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расчет" sheetId="1" r:id="rId1"/>
    <sheet name="Лампы накаливания" sheetId="2" r:id="rId2"/>
    <sheet name="Лампы накаливания для" sheetId="3" r:id="rId3"/>
    <sheet name="Лампы накаливания зеркальные" sheetId="4" r:id="rId4"/>
    <sheet name="Лампы накаливания прожекторные" sheetId="5" r:id="rId5"/>
    <sheet name="Лампы люминесцентные прямые" sheetId="6" r:id="rId6"/>
    <sheet name="Ксеноновые лампы" sheetId="7" r:id="rId7"/>
    <sheet name="Таблица" sheetId="8" r:id="rId8"/>
  </sheets>
  <definedNames/>
  <calcPr fullCalcOnLoad="1"/>
</workbook>
</file>

<file path=xl/sharedStrings.xml><?xml version="1.0" encoding="utf-8"?>
<sst xmlns="http://schemas.openxmlformats.org/spreadsheetml/2006/main" count="994" uniqueCount="450">
  <si>
    <t>индекс помещения i</t>
  </si>
  <si>
    <t>длина помещения (м)</t>
  </si>
  <si>
    <t>ширина помещения (м)</t>
  </si>
  <si>
    <t>высота помещения (м)</t>
  </si>
  <si>
    <t>число ламп (шт)</t>
  </si>
  <si>
    <t>исходные данные</t>
  </si>
  <si>
    <t>наименьшая освещенность E (лк)</t>
  </si>
  <si>
    <t>коэффициент минимальной освещенности z, равный отношению средней освещенности к минимальной</t>
  </si>
  <si>
    <t>коэффициент запаса k</t>
  </si>
  <si>
    <t>коэффициент n (из таблицы)</t>
  </si>
  <si>
    <t>поток F (лм) лампы</t>
  </si>
  <si>
    <t>Лампы накаливания общего назначения (по ГОСТ 2239-70)</t>
  </si>
  <si>
    <t>Световой поток , лм</t>
  </si>
  <si>
    <t>Размеры , мм</t>
  </si>
  <si>
    <r>
      <t xml:space="preserve">Мощность, </t>
    </r>
    <r>
      <rPr>
        <i/>
        <sz val="10"/>
        <rFont val="Arial Cyr"/>
        <family val="2"/>
      </rPr>
      <t>Вт</t>
    </r>
  </si>
  <si>
    <t>127 В</t>
  </si>
  <si>
    <t>127—135 В</t>
  </si>
  <si>
    <t>220 В</t>
  </si>
  <si>
    <t>220—235 В</t>
  </si>
  <si>
    <t>Диаметр колбы</t>
  </si>
  <si>
    <t>Полная длина</t>
  </si>
  <si>
    <t>15</t>
  </si>
  <si>
    <t>135</t>
  </si>
  <si>
    <t>ПО</t>
  </si>
  <si>
    <t>105</t>
  </si>
  <si>
    <t>85</t>
  </si>
  <si>
    <t>61</t>
  </si>
  <si>
    <t>107</t>
  </si>
  <si>
    <t>25</t>
  </si>
  <si>
    <t>240</t>
  </si>
  <si>
    <t>195</t>
  </si>
  <si>
    <t>210</t>
  </si>
  <si>
    <t>190</t>
  </si>
  <si>
    <t>40</t>
  </si>
  <si>
    <t>460</t>
  </si>
  <si>
    <t>350</t>
  </si>
  <si>
    <t>380</t>
  </si>
  <si>
    <t>300</t>
  </si>
  <si>
    <t>114</t>
  </si>
  <si>
    <t>60</t>
  </si>
  <si>
    <t>775</t>
  </si>
  <si>
    <t>600</t>
  </si>
  <si>
    <t>650</t>
  </si>
  <si>
    <t>500</t>
  </si>
  <si>
    <t>100</t>
  </si>
  <si>
    <t>1480</t>
  </si>
  <si>
    <t>1180</t>
  </si>
  <si>
    <t>1320</t>
  </si>
  <si>
    <t>1000</t>
  </si>
  <si>
    <t>66</t>
  </si>
  <si>
    <t>129</t>
  </si>
  <si>
    <t>150</t>
  </si>
  <si>
    <t>2300</t>
  </si>
  <si>
    <t>1900</t>
  </si>
  <si>
    <t>2000</t>
  </si>
  <si>
    <t>1650</t>
  </si>
  <si>
    <t>81</t>
  </si>
  <si>
    <t>175</t>
  </si>
  <si>
    <t>200</t>
  </si>
  <si>
    <t>3200</t>
  </si>
  <si>
    <t>2650</t>
  </si>
  <si>
    <t>2920</t>
  </si>
  <si>
    <t>2800</t>
  </si>
  <si>
    <t>4950</t>
  </si>
  <si>
    <t>—</t>
  </si>
  <si>
    <t>4500</t>
  </si>
  <si>
    <t>3750</t>
  </si>
  <si>
    <t>112</t>
  </si>
  <si>
    <t>9100</t>
  </si>
  <si>
    <t>8200</t>
  </si>
  <si>
    <t>6800</t>
  </si>
  <si>
    <t>750</t>
  </si>
  <si>
    <t>13100</t>
  </si>
  <si>
    <t>152</t>
  </si>
  <si>
    <t>345</t>
  </si>
  <si>
    <t>19500</t>
  </si>
  <si>
    <t>18500</t>
  </si>
  <si>
    <t>1500</t>
  </si>
  <si>
    <t>29600</t>
  </si>
  <si>
    <t>28000</t>
  </si>
  <si>
    <t>167</t>
  </si>
  <si>
    <t>ПРИМЕЧАНИЕ: лампы на напряжение 127-135 В и 220-235 В рекомндуется применять в случаях, когда напряжение в сети длительное время бывает выше номинального</t>
  </si>
  <si>
    <r>
      <t xml:space="preserve">Лампы накаливания для </t>
    </r>
    <r>
      <rPr>
        <b/>
        <sz val="10"/>
        <rFont val="Arial Cyr"/>
        <family val="2"/>
      </rPr>
      <t xml:space="preserve">местного освещения (по ГОСТ </t>
    </r>
    <r>
      <rPr>
        <sz val="10"/>
        <rFont val="Arial Cyr"/>
        <family val="2"/>
      </rPr>
      <t>1182-72)</t>
    </r>
  </si>
  <si>
    <t>Напряжение, В</t>
  </si>
  <si>
    <t>Мощность, Вт</t>
  </si>
  <si>
    <t>Световой поток, лм</t>
  </si>
  <si>
    <t>Размеры, мм</t>
  </si>
  <si>
    <t>Световой поток   лм</t>
  </si>
  <si>
    <t>Полчая длина</t>
  </si>
  <si>
    <t>12</t>
  </si>
  <si>
    <t>108</t>
  </si>
  <si>
    <t>36</t>
  </si>
  <si>
    <t>620</t>
  </si>
  <si>
    <t>800</t>
  </si>
  <si>
    <t>850</t>
  </si>
  <si>
    <t>1550</t>
  </si>
  <si>
    <t>Примечания: 1 Лампы местного освещения применяются также для общего освещения</t>
  </si>
  <si>
    <t>в помещениях с повышенной опасностью и особо опасных при высоте установки светильников ме-</t>
  </si>
  <si>
    <t>нее 2,5 м</t>
  </si>
  <si>
    <t>2. Срок службы ламп 1000 ч</t>
  </si>
  <si>
    <t>3. Лампы изготовляются в прозрачных и в матированных колбах Световые потоки матирован-</t>
  </si>
  <si>
    <t>ных дамп на 3% ниже указанных в таблице.</t>
  </si>
  <si>
    <t>4. Лампы  изготовляются с оезьбовыми цоколями  Р27 и штырьковыми цоколями  2Ш22,</t>
  </si>
  <si>
    <t>Лампы накаливания зеркальные</t>
  </si>
  <si>
    <t>Тип</t>
  </si>
  <si>
    <t>Световой поток, лм (осевая сила света, кд)</t>
  </si>
  <si>
    <t>Концентрированного светораспределения типа ЗН</t>
  </si>
  <si>
    <t>ЗН-5</t>
  </si>
  <si>
    <t>127</t>
  </si>
  <si>
    <t>4300</t>
  </si>
  <si>
    <t>180</t>
  </si>
  <si>
    <t>267</t>
  </si>
  <si>
    <t>ЗН-6</t>
  </si>
  <si>
    <t>7500</t>
  </si>
  <si>
    <t>ЗН-7</t>
  </si>
  <si>
    <t>220</t>
  </si>
  <si>
    <t>3600</t>
  </si>
  <si>
    <t>ЗН-8</t>
  </si>
  <si>
    <t>6400</t>
  </si>
  <si>
    <t>Кокцентрированного светораспределения типа НЗК</t>
  </si>
  <si>
    <t>НЗК127-150</t>
  </si>
  <si>
    <t>(1700)</t>
  </si>
  <si>
    <t>128</t>
  </si>
  <si>
    <t>НЗКГ27-20С</t>
  </si>
  <si>
    <t>(2300)</t>
  </si>
  <si>
    <t>НЗК127-ЭОО</t>
  </si>
  <si>
    <t>(4250)</t>
  </si>
  <si>
    <t>185</t>
  </si>
  <si>
    <t>НЗК127-500</t>
  </si>
  <si>
    <t>(9000)</t>
  </si>
  <si>
    <t>НЗК 127-750</t>
  </si>
  <si>
    <t>(16800)</t>
  </si>
  <si>
    <t>201</t>
  </si>
  <si>
    <t>H3K127-IOOO</t>
  </si>
  <si>
    <t>(21 300)</t>
  </si>
  <si>
    <t>НЗК220-150</t>
  </si>
  <si>
    <t>(1400)</t>
  </si>
  <si>
    <t>НЗК220-200</t>
  </si>
  <si>
    <t>(1900)</t>
  </si>
  <si>
    <t>НЗК220-300</t>
  </si>
  <si>
    <t>(3350)</t>
  </si>
  <si>
    <t>ИЗК220-500</t>
  </si>
  <si>
    <t>(5050)</t>
  </si>
  <si>
    <t>НЗК220-750</t>
  </si>
  <si>
    <t>(15000)</t>
  </si>
  <si>
    <t>НЗК220-1000</t>
  </si>
  <si>
    <t>(20 600)</t>
  </si>
  <si>
    <t>Широкого светораспределения типа ЗН</t>
  </si>
  <si>
    <t>ЗН-27</t>
  </si>
  <si>
    <t>4100</t>
  </si>
  <si>
    <t>133</t>
  </si>
  <si>
    <t>250</t>
  </si>
  <si>
    <t>ЗН-28</t>
  </si>
  <si>
    <t>7560</t>
  </si>
  <si>
    <t>161</t>
  </si>
  <si>
    <t>ЗИ-29</t>
  </si>
  <si>
    <t>12230</t>
  </si>
  <si>
    <t>ЗН-30</t>
  </si>
  <si>
    <t>17200</t>
  </si>
  <si>
    <t>Примечания-   1. Срок службы ламп-  концентрированном; светорасппслслепия  ЗН — 1000 ч,</t>
  </si>
  <si>
    <t>НЗК — '300 ч, широкого светораспределепия — 1250 ч</t>
  </si>
  <si>
    <r>
      <t xml:space="preserve">2   </t>
    </r>
    <r>
      <rPr>
        <sz val="7.5"/>
        <rFont val="Times New Roman"/>
        <family val="0"/>
      </rPr>
      <t>Все лампы с резьбовыми цоколями:  ЗН—Р40,   НЗК   До   300   Вт   включительно — Р27,   500 —</t>
    </r>
  </si>
  <si>
    <t>.     1000 Вт — Р40</t>
  </si>
  <si>
    <r>
      <t xml:space="preserve">Лампы накаливания прожекторные (по </t>
    </r>
    <r>
      <rPr>
        <b/>
        <sz val="9"/>
        <rFont val="Times New Roman"/>
        <family val="0"/>
      </rPr>
      <t xml:space="preserve">ГОСТ </t>
    </r>
    <r>
      <rPr>
        <sz val="9"/>
        <rFont val="Times New Roman"/>
        <family val="0"/>
      </rPr>
      <t>7874-66)</t>
    </r>
  </si>
  <si>
    <t>Напряжение,  В</t>
  </si>
  <si>
    <t>Световой поток,   л ч</t>
  </si>
  <si>
    <t>ПЖ220-500-3</t>
  </si>
  <si>
    <t>8500</t>
  </si>
  <si>
    <t>ПЖ220-1000-3</t>
  </si>
  <si>
    <t>17000</t>
  </si>
  <si>
    <t>132</t>
  </si>
  <si>
    <t>Примечания:    1.  В таблице приведены лампы,  используемые в прожекторах  общего на-</t>
  </si>
  <si>
    <t>значения   и    фасадных.</t>
  </si>
  <si>
    <r>
      <t xml:space="preserve">2. </t>
    </r>
    <r>
      <rPr>
        <sz val="8"/>
        <rFont val="Times New Roman"/>
        <family val="0"/>
      </rPr>
      <t>Срок службы ламп 400 ч.</t>
    </r>
  </si>
  <si>
    <t>3. Все лампы с цоколем 1Ф-С51-1.</t>
  </si>
  <si>
    <t>4. Лампы предназначены для работы в горизонтальном положении с отклонением вверх и вниз</t>
  </si>
  <si>
    <t>на   угол   не   более   45°.</t>
  </si>
  <si>
    <t>Лампы накаливания галогенные</t>
  </si>
  <si>
    <t>Световой поток,   лм</t>
  </si>
  <si>
    <t>Размеры,   мм</t>
  </si>
  <si>
    <t>Дяаметр трубки</t>
  </si>
  <si>
    <t>КГ220- 1000-5</t>
  </si>
  <si>
    <t>22000</t>
  </si>
  <si>
    <t>10,75</t>
  </si>
  <si>
    <t>189</t>
  </si>
  <si>
    <t>КГ220-1500</t>
  </si>
  <si>
    <t>33 000</t>
  </si>
  <si>
    <t>254</t>
  </si>
  <si>
    <t>КГ220-2000-4</t>
  </si>
  <si>
    <t>44000</t>
  </si>
  <si>
    <t>335</t>
  </si>
  <si>
    <t>Примечание   Срок службы ламп 2000 ч.</t>
  </si>
  <si>
    <t>Лампы люминесцентные прямые (рис. 4-3)</t>
  </si>
  <si>
    <t>Напряжение на лампе, В</t>
  </si>
  <si>
    <t>Ток лампы   А</t>
  </si>
  <si>
    <t>Длина лампы, мм</t>
  </si>
  <si>
    <t>Диаметр лампы, мм</t>
  </si>
  <si>
    <t>ЛБ</t>
  </si>
  <si>
    <t>ЛТБ</t>
  </si>
  <si>
    <t>ЛХБ</t>
  </si>
  <si>
    <t>лд</t>
  </si>
  <si>
    <t>лдц</t>
  </si>
  <si>
    <t>со штырьками</t>
  </si>
  <si>
    <t>без штырьков</t>
  </si>
  <si>
    <t>Лампы по ГОСТ 6825-70</t>
  </si>
  <si>
    <t>54</t>
  </si>
  <si>
    <t>0,33</t>
  </si>
  <si>
    <t>760</t>
  </si>
  <si>
    <t>700</t>
  </si>
  <si>
    <t>675</t>
  </si>
  <si>
    <t>590</t>
  </si>
  <si>
    <t>451,6</t>
  </si>
  <si>
    <t>437,4</t>
  </si>
  <si>
    <t>27</t>
  </si>
  <si>
    <t>20</t>
  </si>
  <si>
    <t>57</t>
  </si>
  <si>
    <t>0,37</t>
  </si>
  <si>
    <t>975</t>
  </si>
  <si>
    <t>935</t>
  </si>
  <si>
    <t>920</t>
  </si>
  <si>
    <t>820</t>
  </si>
  <si>
    <t>604,0</t>
  </si>
  <si>
    <t>589,8</t>
  </si>
  <si>
    <t>30</t>
  </si>
  <si>
    <t>104</t>
  </si>
  <si>
    <t>0,36</t>
  </si>
  <si>
    <t>2100</t>
  </si>
  <si>
    <t>1720</t>
  </si>
  <si>
    <t>1640</t>
  </si>
  <si>
    <t>1450</t>
  </si>
  <si>
    <t>908,8</t>
  </si>
  <si>
    <t>894,6</t>
  </si>
  <si>
    <t>103</t>
  </si>
  <si>
    <t>0,43</t>
  </si>
  <si>
    <t>3000</t>
  </si>
  <si>
    <t>25^0</t>
  </si>
  <si>
    <t>2600</t>
  </si>
  <si>
    <t>2340</t>
  </si>
  <si>
    <t>1213,6</t>
  </si>
  <si>
    <t>1199,4</t>
  </si>
  <si>
    <t>65</t>
  </si>
  <si>
    <t>0,67</t>
  </si>
  <si>
    <t>4550</t>
  </si>
  <si>
    <t>3980</t>
  </si>
  <si>
    <t>3820</t>
  </si>
  <si>
    <t>3570</t>
  </si>
  <si>
    <t>3050</t>
  </si>
  <si>
    <t>1514,2</t>
  </si>
  <si>
    <t>1500,0</t>
  </si>
  <si>
    <t>80</t>
  </si>
  <si>
    <t>102</t>
  </si>
  <si>
    <t>0,865</t>
  </si>
  <si>
    <t>5220</t>
  </si>
  <si>
    <t>4440</t>
  </si>
  <si>
    <t>4070</t>
  </si>
  <si>
    <t>3560</t>
  </si>
  <si>
    <t>1500,5</t>
  </si>
  <si>
    <t>Лампы мощные</t>
  </si>
  <si>
    <t>125</t>
  </si>
  <si>
    <t>120</t>
  </si>
  <si>
    <t>1,25</t>
  </si>
  <si>
    <t>6000</t>
  </si>
  <si>
    <t>1515</t>
  </si>
  <si>
    <t>90</t>
  </si>
  <si>
    <t>1,9</t>
  </si>
  <si>
    <t>8000</t>
  </si>
  <si>
    <t>1524</t>
  </si>
  <si>
    <t>10000</t>
  </si>
  <si>
    <t>1523</t>
  </si>
  <si>
    <t>——</t>
  </si>
  <si>
    <t>56</t>
  </si>
  <si>
    <t>Лампы рефлекторные</t>
  </si>
  <si>
    <t>0.43</t>
  </si>
  <si>
    <t>2250</t>
  </si>
  <si>
    <t>4160</t>
  </si>
  <si>
    <t>Примечание     Срок   службы   ламп    по   ГОСТ  682570 — 10000   ч;   мошных   125  и   200   Вт—</t>
  </si>
  <si>
    <r>
      <t xml:space="preserve">3000 ч, :50 Вт — 4000 </t>
    </r>
    <r>
      <rPr>
        <i/>
        <sz val="10"/>
        <rFont val="Times New Roman"/>
        <family val="0"/>
      </rPr>
      <t xml:space="preserve">ч   </t>
    </r>
    <r>
      <rPr>
        <sz val="10"/>
        <rFont val="Times New Roman"/>
        <family val="0"/>
      </rPr>
      <t>рефлекторных 40 Вт — 10000 ч, 80 Вт — 7500 ч</t>
    </r>
  </si>
  <si>
    <t>Лампы ртутные дуговые высокого давления  с  исправленной   цветностью (типа ДРЛ)</t>
  </si>
  <si>
    <t>Тип -</t>
  </si>
  <si>
    <t>Напряжение на лампе. В</t>
  </si>
  <si>
    <t>Гок лампы.  А</t>
  </si>
  <si>
    <t>Размеры,  мм</t>
  </si>
  <si>
    <t>Четырехэлектродные лампы по ГОСТ 16354-70</t>
  </si>
  <si>
    <t>ДРЛ80</t>
  </si>
  <si>
    <t>115</t>
  </si>
  <si>
    <t>0,8</t>
  </si>
  <si>
    <t>165</t>
  </si>
  <si>
    <t>ДРЛ 125</t>
  </si>
  <si>
    <t>5600</t>
  </si>
  <si>
    <t>91</t>
  </si>
  <si>
    <t>184</t>
  </si>
  <si>
    <t>ДРЛ250</t>
  </si>
  <si>
    <t>130</t>
  </si>
  <si>
    <t>2,15</t>
  </si>
  <si>
    <t>12500</t>
  </si>
  <si>
    <t>227</t>
  </si>
  <si>
    <t>ДРЛ400</t>
  </si>
  <si>
    <t>400</t>
  </si>
  <si>
    <t>3,25</t>
  </si>
  <si>
    <t>122</t>
  </si>
  <si>
    <t>292</t>
  </si>
  <si>
    <t>ДРЛ700</t>
  </si>
  <si>
    <t>140</t>
  </si>
  <si>
    <t>5,45</t>
  </si>
  <si>
    <t>38500</t>
  </si>
  <si>
    <t>368</t>
  </si>
  <si>
    <t>ДРЛ 1000</t>
  </si>
  <si>
    <t>145</t>
  </si>
  <si>
    <t>7,5</t>
  </si>
  <si>
    <t>55000</t>
  </si>
  <si>
    <t>181</t>
  </si>
  <si>
    <t>410</t>
  </si>
  <si>
    <t>Двухэлектродные лампы</t>
  </si>
  <si>
    <t>ДРЛ250М</t>
  </si>
  <si>
    <t>2</t>
  </si>
  <si>
    <t>10500</t>
  </si>
  <si>
    <t>320</t>
  </si>
  <si>
    <t>ДРЛ500М</t>
  </si>
  <si>
    <t>4</t>
  </si>
  <si>
    <t>21000</t>
  </si>
  <si>
    <t>360</t>
  </si>
  <si>
    <t>ДРЛ750</t>
  </si>
  <si>
    <t>6</t>
  </si>
  <si>
    <t>33000</t>
  </si>
  <si>
    <t>170</t>
  </si>
  <si>
    <t>390</t>
  </si>
  <si>
    <t>ДРЛ1000М</t>
  </si>
  <si>
    <t>8</t>
  </si>
  <si>
    <t>46000</t>
  </si>
  <si>
    <t>440</t>
  </si>
  <si>
    <t>Примечания:    1.   Срок   службы   четырехэлектродных   ламп   10000   ч,   двухэлектродных —•</t>
  </si>
  <si>
    <t>5000 ч</t>
  </si>
  <si>
    <t>2   Все лампы изготовляются с резьбовыми цоколями   80—125 Вт — Р27, 250—1000 Вт — Р40</t>
  </si>
  <si>
    <t>Ксеноновые лампы</t>
  </si>
  <si>
    <t>Ток лампы, А</t>
  </si>
  <si>
    <t>Диаметр трубки</t>
  </si>
  <si>
    <t>Длина светящей части</t>
  </si>
  <si>
    <t>ДКсТ-5000</t>
  </si>
  <si>
    <t>5000</t>
  </si>
  <si>
    <t>44</t>
  </si>
  <si>
    <t>88000</t>
  </si>
  <si>
    <t>646</t>
  </si>
  <si>
    <t>430</t>
  </si>
  <si>
    <t>ДКсТ-10000</t>
  </si>
  <si>
    <t>46</t>
  </si>
  <si>
    <t>250 000</t>
  </si>
  <si>
    <t>35</t>
  </si>
  <si>
    <t>1260</t>
  </si>
  <si>
    <t>950</t>
  </si>
  <si>
    <t>ДКсТ-20000-2</t>
  </si>
  <si>
    <t>20000</t>
  </si>
  <si>
    <t>600 000</t>
  </si>
  <si>
    <t>1680</t>
  </si>
  <si>
    <t>ДКсТ-50000</t>
  </si>
  <si>
    <t>50 000</t>
  </si>
  <si>
    <t>1 600 000</t>
  </si>
  <si>
    <t>42</t>
  </si>
  <si>
    <t>2610</t>
  </si>
  <si>
    <t>Примечание    Срок службы ламп, гарантируемый заводами: ДКсТ-5000 — 300 ч, ДКсТ-10000</t>
  </si>
  <si>
    <t>и ДКсТ-50000 — 500 ч, ДКсТ-20000 — 1200 ч, фактический — до 2000 ч.</t>
  </si>
  <si>
    <t>Коэффициенты %</t>
  </si>
  <si>
    <t>Тип светильника</t>
  </si>
  <si>
    <t>Уз и У-15 без рассеивателя</t>
  </si>
  <si>
    <t>Уз и Ц-15 без рассеивателя</t>
  </si>
  <si>
    <t>УПГ</t>
  </si>
  <si>
    <t>Гс и ГсУ</t>
  </si>
  <si>
    <t>ППД</t>
  </si>
  <si>
    <t>ППР</t>
  </si>
  <si>
    <t>"Люцетта", светильники серии  ПО открытые</t>
  </si>
  <si>
    <t>плафоны бытовые</t>
  </si>
  <si>
    <t>ОД, ЛД, ОДО, ЛДО</t>
  </si>
  <si>
    <t>ОДР, ЛДР, ОДОР, ЛДОР</t>
  </si>
  <si>
    <t>ШОД</t>
  </si>
  <si>
    <t>СДДРЛ</t>
  </si>
  <si>
    <t>ГсР, ГсХР, С34ДРЛ</t>
  </si>
  <si>
    <t>Рп</t>
  </si>
  <si>
    <t>50</t>
  </si>
  <si>
    <t>70</t>
  </si>
  <si>
    <t>Рс</t>
  </si>
  <si>
    <t>10</t>
  </si>
  <si>
    <t>i</t>
  </si>
  <si>
    <t>0,5</t>
  </si>
  <si>
    <t>22</t>
  </si>
  <si>
    <t>34</t>
  </si>
  <si>
    <t>19</t>
  </si>
  <si>
    <t>9</t>
  </si>
  <si>
    <t>14</t>
  </si>
  <si>
    <t>18</t>
  </si>
  <si>
    <t>23</t>
  </si>
  <si>
    <t>31</t>
  </si>
  <si>
    <t>0,6</t>
  </si>
  <si>
    <t>26</t>
  </si>
  <si>
    <t>17</t>
  </si>
  <si>
    <t>29</t>
  </si>
  <si>
    <t>13</t>
  </si>
  <si>
    <t>28</t>
  </si>
  <si>
    <t>37</t>
  </si>
  <si>
    <t>0,7</t>
  </si>
  <si>
    <t>47</t>
  </si>
  <si>
    <t>16</t>
  </si>
  <si>
    <t>32</t>
  </si>
  <si>
    <t>33</t>
  </si>
  <si>
    <t>38</t>
  </si>
  <si>
    <t>51</t>
  </si>
  <si>
    <t>0,9</t>
  </si>
  <si>
    <t>41</t>
  </si>
  <si>
    <t>55</t>
  </si>
  <si>
    <t>49</t>
  </si>
  <si>
    <t>1,0</t>
  </si>
  <si>
    <t>43</t>
  </si>
  <si>
    <t>58</t>
  </si>
  <si>
    <t>21</t>
  </si>
  <si>
    <t>1,1</t>
  </si>
  <si>
    <t>45</t>
  </si>
  <si>
    <t>39</t>
  </si>
  <si>
    <t>63</t>
  </si>
  <si>
    <t>24</t>
  </si>
  <si>
    <t>48</t>
  </si>
  <si>
    <t>1,5</t>
  </si>
  <si>
    <t>67</t>
  </si>
  <si>
    <t>52</t>
  </si>
  <si>
    <t>1,75</t>
  </si>
  <si>
    <t>53</t>
  </si>
  <si>
    <t>2,0</t>
  </si>
  <si>
    <t>73</t>
  </si>
  <si>
    <t>2,25</t>
  </si>
  <si>
    <t>74</t>
  </si>
  <si>
    <t>2,5</t>
  </si>
  <si>
    <t>59</t>
  </si>
  <si>
    <t>76</t>
  </si>
  <si>
    <t>3,0</t>
  </si>
  <si>
    <t>62</t>
  </si>
  <si>
    <t>78</t>
  </si>
  <si>
    <t>64</t>
  </si>
  <si>
    <t>69</t>
  </si>
  <si>
    <t>3,5</t>
  </si>
  <si>
    <t>79</t>
  </si>
  <si>
    <t>4,0</t>
  </si>
  <si>
    <t>68</t>
  </si>
  <si>
    <t>72</t>
  </si>
  <si>
    <t>5,0</t>
  </si>
  <si>
    <t>82</t>
  </si>
  <si>
    <t>плафоны: ПГТ, ПНП, ПСХ, ВПЛН, ВПЛД</t>
  </si>
  <si>
    <r>
      <t>1</t>
    </r>
    <r>
      <rPr>
        <sz val="7.5"/>
        <rFont val="Times New Roman"/>
        <family val="0"/>
      </rPr>
      <t xml:space="preserve"> </t>
    </r>
    <r>
      <rPr>
        <sz val="7.5"/>
        <rFont val="Times New Roman"/>
        <family val="0"/>
      </rPr>
      <t>В ряде случаев для сходных светильников данные усреднены</t>
    </r>
  </si>
  <si>
    <r>
      <t xml:space="preserve">(во всех случаях учтено </t>
    </r>
    <r>
      <rPr>
        <sz val="9"/>
        <rFont val="Times New Roman"/>
        <family val="0"/>
      </rPr>
      <t xml:space="preserve">(Рр </t>
    </r>
    <r>
      <rPr>
        <sz val="9"/>
        <rFont val="Times New Roman"/>
        <family val="0"/>
      </rPr>
      <t>=10%)</t>
    </r>
  </si>
  <si>
    <r>
      <t>Коэффициенты  использования  для  наиболее  распространенных  светильников</t>
    </r>
    <r>
      <rPr>
        <vertAlign val="superscript"/>
        <sz val="9"/>
        <rFont val="Times New Roman"/>
        <family val="0"/>
      </rPr>
      <t>1</t>
    </r>
  </si>
  <si>
    <r>
      <t xml:space="preserve">КАК ПОЛЬЗОВАТЬСЯ                                              </t>
    </r>
    <r>
      <rPr>
        <sz val="10"/>
        <rFont val="Arial Cyr"/>
        <family val="0"/>
      </rPr>
      <t xml:space="preserve">Ввести предпологаемое число ламп, размеры помещения, наименьшую освещенность, коэффицент запаса, коэффициент n из таблицы. По полученному потоку одной лампы выбрать тип лампы из таблиц.     Если необходим конкретный тип лампы, то подбором количества ламп добиваются потока F, соответствующего данной лампе.                                                             Таблица составлена по:                                          "Справочник по проектированию электропривода, силовых и осветительных установок" под ред. Большмана, Круповича, Самовера. 1975 г.                 Раздел Д. Расчет освещения.                                          4-16 Метод коэффициента использования светового потока </t>
    </r>
  </si>
  <si>
    <t>Коэффициент  является сложной функцией многих переменных. Практически он определяется по табл. 4-23 в зависимости от типа светильника,   коэффициентов отражения потолка  n, стен  с и расчетной поверхности  р(обычно пола), а также индекса помещения i</t>
  </si>
  <si>
    <r>
      <rPr>
        <sz val="10"/>
        <rFont val="Arial Cyr"/>
        <family val="0"/>
      </rPr>
      <t xml:space="preserve">По найденному значению F выбирается ближайшая стандартная лампа, поток которой должен отличаться от расчетного, как правило, не более чем на —10 или +20%
При невозможности выбора F с такой точностью корректируется N. Если по какой-либо причине F задан однозначно, из формулы (4-19) определяется N.
При расчете освещения, выполненного рядами люминесцентных светильников, под N в формуле (4-19) следует понимать число рядов, под F — суммарный потек одного ряда По найденному значению F производится компоновка ряда, т.е. определяется светотехнически и конструктивно подходящее число и мощность светильников, при которых F близко к необходимому
Коэффициент z зависит от многих факторов, из которых основное значение имеет отношение А — расстояния между светильниками к их высоте над освещаемой поверхностью. С увеличением   сверх рекомендуемых значений z быстро возрастает. Чаще всего при светильниках, расположенных по углам квадратных или прямоугольных полей, принимается z — 1,15, при освещении рядами люминесцентных светильников z = 1,1. </t>
    </r>
  </si>
  <si>
    <t>n - коэффициент использования светового потока (в долях единицы)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</si>
</sst>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b/>
      <i/>
      <sz val="20"/>
      <name val="Arial Cyr"/>
      <family val="0"/>
    </font>
    <font>
      <b/>
      <i/>
      <sz val="16"/>
      <name val="Arial Cyr"/>
      <family val="0"/>
    </font>
    <font>
      <sz val="10"/>
      <name val="Arial"/>
      <family val="0"/>
    </font>
    <font>
      <i/>
      <sz val="10"/>
      <name val="Arial Cyr"/>
      <family val="2"/>
    </font>
    <font>
      <b/>
      <sz val="10"/>
      <name val="Arial Cyr"/>
      <family val="2"/>
    </font>
    <font>
      <sz val="7.5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Arial"/>
      <family val="0"/>
    </font>
    <font>
      <i/>
      <sz val="7.5"/>
      <name val="Times New Roman"/>
      <family val="0"/>
    </font>
    <font>
      <b/>
      <sz val="9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sz val="9.5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vertAlign val="superscript"/>
      <sz val="9"/>
      <name val="Times New Roman"/>
      <family val="0"/>
    </font>
    <font>
      <sz val="7.5"/>
      <name val="Courier New"/>
      <family val="0"/>
    </font>
    <font>
      <sz val="10"/>
      <name val="Courier New"/>
      <family val="0"/>
    </font>
    <font>
      <sz val="11"/>
      <name val="Courier New"/>
      <family val="0"/>
    </font>
    <font>
      <sz val="9.5"/>
      <name val="Courier New"/>
      <family val="0"/>
    </font>
    <font>
      <i/>
      <sz val="11.5"/>
      <name val="Courier New"/>
      <family val="0"/>
    </font>
    <font>
      <vertAlign val="superscript"/>
      <sz val="7.5"/>
      <name val="Times New Roman"/>
      <family val="0"/>
    </font>
    <font>
      <sz val="7"/>
      <name val="Arial Cyr"/>
      <family val="2"/>
    </font>
    <font>
      <sz val="6"/>
      <name val="Arial Cyr"/>
      <family val="2"/>
    </font>
    <font>
      <sz val="11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34" xfId="0" applyNumberFormat="1" applyFont="1" applyFill="1" applyBorder="1" applyAlignment="1" applyProtection="1">
      <alignment horizontal="center" vertical="center" textRotation="90"/>
      <protection/>
    </xf>
    <xf numFmtId="0" fontId="1" fillId="0" borderId="1" xfId="0" applyNumberFormat="1" applyFont="1" applyFill="1" applyBorder="1" applyAlignment="1" applyProtection="1">
      <alignment horizontal="center" vertical="center" textRotation="90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1" xfId="0" applyNumberFormat="1" applyFont="1" applyFill="1" applyBorder="1" applyAlignment="1" applyProtection="1">
      <alignment horizontal="center" vertical="center"/>
      <protection/>
    </xf>
    <xf numFmtId="0" fontId="24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5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5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 textRotation="90"/>
      <protection/>
    </xf>
    <xf numFmtId="49" fontId="1" fillId="0" borderId="9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9" xfId="0" applyNumberFormat="1" applyFont="1" applyFill="1" applyBorder="1" applyAlignment="1" applyProtection="1">
      <alignment horizontal="center" vertical="center" textRotation="90"/>
      <protection/>
    </xf>
    <xf numFmtId="49" fontId="1" fillId="0" borderId="11" xfId="0" applyNumberFormat="1" applyFont="1" applyFill="1" applyBorder="1" applyAlignment="1" applyProtection="1">
      <alignment horizontal="center" vertical="center" textRotation="90"/>
      <protection/>
    </xf>
    <xf numFmtId="49" fontId="27" fillId="0" borderId="9" xfId="0" applyNumberFormat="1" applyFont="1" applyFill="1" applyBorder="1" applyAlignment="1" applyProtection="1">
      <alignment horizontal="center" textRotation="90"/>
      <protection/>
    </xf>
    <xf numFmtId="49" fontId="27" fillId="0" borderId="11" xfId="0" applyNumberFormat="1" applyFont="1" applyFill="1" applyBorder="1" applyAlignment="1" applyProtection="1">
      <alignment horizontal="center" textRotation="90"/>
      <protection/>
    </xf>
    <xf numFmtId="49" fontId="1" fillId="0" borderId="35" xfId="0" applyNumberFormat="1" applyFont="1" applyFill="1" applyBorder="1" applyAlignment="1" applyProtection="1">
      <alignment horizontal="center" vertical="center" textRotation="90"/>
      <protection/>
    </xf>
    <xf numFmtId="49" fontId="28" fillId="0" borderId="9" xfId="0" applyNumberFormat="1" applyFont="1" applyFill="1" applyBorder="1" applyAlignment="1" applyProtection="1">
      <alignment horizontal="center" textRotation="90"/>
      <protection/>
    </xf>
    <xf numFmtId="49" fontId="28" fillId="0" borderId="11" xfId="0" applyNumberFormat="1" applyFont="1" applyFill="1" applyBorder="1" applyAlignment="1" applyProtection="1">
      <alignment horizontal="center" textRotation="90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justify" wrapText="1"/>
    </xf>
    <xf numFmtId="0" fontId="0" fillId="0" borderId="26" xfId="0" applyBorder="1" applyAlignment="1">
      <alignment horizontal="center" vertical="justify" wrapText="1"/>
    </xf>
    <xf numFmtId="0" fontId="0" fillId="0" borderId="36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37" xfId="0" applyBorder="1" applyAlignment="1">
      <alignment horizontal="center" vertical="justify" wrapText="1"/>
    </xf>
    <xf numFmtId="0" fontId="0" fillId="0" borderId="38" xfId="0" applyBorder="1" applyAlignment="1">
      <alignment horizontal="center" vertical="justify" wrapText="1"/>
    </xf>
    <xf numFmtId="0" fontId="0" fillId="0" borderId="39" xfId="0" applyBorder="1" applyAlignment="1">
      <alignment horizontal="center" vertical="justify" wrapText="1"/>
    </xf>
    <xf numFmtId="0" fontId="0" fillId="0" borderId="40" xfId="0" applyBorder="1" applyAlignment="1">
      <alignment horizontal="center" vertical="justify" wrapText="1"/>
    </xf>
    <xf numFmtId="0" fontId="0" fillId="0" borderId="24" xfId="0" applyFont="1" applyBorder="1" applyAlignment="1">
      <alignment horizontal="center" vertical="justify" wrapText="1"/>
    </xf>
    <xf numFmtId="164" fontId="29" fillId="0" borderId="24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30" fillId="0" borderId="39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32.00390625" style="1" customWidth="1"/>
    <col min="2" max="2" width="4.75390625" style="0" customWidth="1"/>
    <col min="3" max="3" width="35.375" style="0" customWidth="1"/>
    <col min="4" max="4" width="5.00390625" style="0" customWidth="1"/>
    <col min="6" max="6" width="32.375" style="0" customWidth="1"/>
  </cols>
  <sheetData>
    <row r="1" ht="13.5" thickBot="1"/>
    <row r="2" spans="1:7" ht="24.75" customHeight="1">
      <c r="A2" s="9" t="s">
        <v>5</v>
      </c>
      <c r="C2" s="10" t="s">
        <v>10</v>
      </c>
      <c r="D2" s="153"/>
      <c r="E2" s="165" t="s">
        <v>446</v>
      </c>
      <c r="F2" s="157"/>
      <c r="G2" s="158"/>
    </row>
    <row r="3" spans="1:7" ht="18.75">
      <c r="A3" s="2"/>
      <c r="C3" s="11"/>
      <c r="D3" s="154"/>
      <c r="E3" s="159"/>
      <c r="F3" s="160"/>
      <c r="G3" s="161"/>
    </row>
    <row r="4" spans="1:7" ht="25.5">
      <c r="A4" s="2" t="s">
        <v>4</v>
      </c>
      <c r="C4" s="12">
        <f>PRODUCT(A13,A15,A7,A9,A17)/PRODUCT(A5,A19)</f>
        <v>7205.837837837837</v>
      </c>
      <c r="D4" s="155"/>
      <c r="E4" s="159"/>
      <c r="F4" s="160"/>
      <c r="G4" s="161"/>
    </row>
    <row r="5" spans="1:7" ht="25.5">
      <c r="A5" s="5">
        <v>3</v>
      </c>
      <c r="C5" s="13"/>
      <c r="D5" s="156"/>
      <c r="E5" s="159"/>
      <c r="F5" s="160"/>
      <c r="G5" s="161"/>
    </row>
    <row r="6" spans="1:7" ht="26.25" thickBot="1">
      <c r="A6" s="2" t="s">
        <v>1</v>
      </c>
      <c r="C6" s="14"/>
      <c r="D6" s="156"/>
      <c r="E6" s="159"/>
      <c r="F6" s="160"/>
      <c r="G6" s="161"/>
    </row>
    <row r="7" spans="1:7" ht="12.75">
      <c r="A7" s="6">
        <v>4.2</v>
      </c>
      <c r="E7" s="159"/>
      <c r="F7" s="160"/>
      <c r="G7" s="161"/>
    </row>
    <row r="8" spans="1:7" ht="12.75">
      <c r="A8" s="2" t="s">
        <v>2</v>
      </c>
      <c r="E8" s="159"/>
      <c r="F8" s="160"/>
      <c r="G8" s="161"/>
    </row>
    <row r="9" spans="1:7" ht="12.75">
      <c r="A9" s="6">
        <v>3.6</v>
      </c>
      <c r="E9" s="159"/>
      <c r="F9" s="160"/>
      <c r="G9" s="161"/>
    </row>
    <row r="10" spans="1:7" ht="12.75">
      <c r="A10" s="2" t="s">
        <v>3</v>
      </c>
      <c r="E10" s="159"/>
      <c r="F10" s="160"/>
      <c r="G10" s="161"/>
    </row>
    <row r="11" spans="1:7" ht="12.75">
      <c r="A11" s="6">
        <v>2.5</v>
      </c>
      <c r="E11" s="159"/>
      <c r="F11" s="160"/>
      <c r="G11" s="161"/>
    </row>
    <row r="12" spans="1:7" ht="12.75">
      <c r="A12" s="2" t="s">
        <v>6</v>
      </c>
      <c r="E12" s="159"/>
      <c r="F12" s="160"/>
      <c r="G12" s="161"/>
    </row>
    <row r="13" spans="1:7" ht="12.75">
      <c r="A13" s="6">
        <v>400</v>
      </c>
      <c r="E13" s="159"/>
      <c r="F13" s="160"/>
      <c r="G13" s="161"/>
    </row>
    <row r="14" spans="1:7" ht="12.75">
      <c r="A14" s="2" t="s">
        <v>8</v>
      </c>
      <c r="E14" s="159"/>
      <c r="F14" s="160"/>
      <c r="G14" s="161"/>
    </row>
    <row r="15" spans="1:7" ht="12.75">
      <c r="A15" s="7">
        <v>1.15</v>
      </c>
      <c r="E15" s="159"/>
      <c r="F15" s="160"/>
      <c r="G15" s="161"/>
    </row>
    <row r="16" spans="1:7" ht="51">
      <c r="A16" s="3" t="s">
        <v>7</v>
      </c>
      <c r="E16" s="159"/>
      <c r="F16" s="160"/>
      <c r="G16" s="161"/>
    </row>
    <row r="17" spans="1:7" ht="12.75">
      <c r="A17" s="8">
        <v>1.15</v>
      </c>
      <c r="E17" s="159"/>
      <c r="F17" s="160"/>
      <c r="G17" s="161"/>
    </row>
    <row r="18" spans="1:7" ht="12.75">
      <c r="A18" s="2" t="s">
        <v>9</v>
      </c>
      <c r="E18" s="159"/>
      <c r="F18" s="160"/>
      <c r="G18" s="161"/>
    </row>
    <row r="19" spans="1:7" ht="12.75">
      <c r="A19" s="8">
        <v>0.37</v>
      </c>
      <c r="E19" s="159"/>
      <c r="F19" s="160"/>
      <c r="G19" s="161"/>
    </row>
    <row r="20" spans="1:7" ht="12.75">
      <c r="A20" s="2" t="s">
        <v>0</v>
      </c>
      <c r="E20" s="159"/>
      <c r="F20" s="160"/>
      <c r="G20" s="161"/>
    </row>
    <row r="21" spans="1:7" ht="13.5" thickBot="1">
      <c r="A21" s="4">
        <f>(PRODUCT(A7,A9))/PRODUCT(A11,A7+A9)</f>
        <v>0.7753846153846154</v>
      </c>
      <c r="E21" s="162"/>
      <c r="F21" s="163"/>
      <c r="G21" s="164"/>
    </row>
    <row r="22" ht="13.5" thickBot="1"/>
    <row r="23" spans="1:8" ht="136.5" customHeight="1">
      <c r="A23" s="166" t="s">
        <v>448</v>
      </c>
      <c r="B23" s="167"/>
      <c r="C23" s="167"/>
      <c r="D23" s="167"/>
      <c r="E23" s="167"/>
      <c r="F23" s="167"/>
      <c r="G23" s="168"/>
      <c r="H23" s="173"/>
    </row>
    <row r="24" spans="1:8" ht="28.5" customHeight="1" thickBot="1">
      <c r="A24" s="169" t="s">
        <v>447</v>
      </c>
      <c r="B24" s="170"/>
      <c r="C24" s="170"/>
      <c r="D24" s="170"/>
      <c r="E24" s="170"/>
      <c r="F24" s="170"/>
      <c r="G24" s="171"/>
      <c r="H24" s="173"/>
    </row>
    <row r="25" spans="1:8" ht="12.75">
      <c r="A25" s="172"/>
      <c r="B25" s="172"/>
      <c r="C25" s="172"/>
      <c r="D25" s="172"/>
      <c r="E25" s="172"/>
      <c r="F25" s="172"/>
      <c r="G25" s="172"/>
      <c r="H25" s="173"/>
    </row>
    <row r="26" spans="1:8" ht="12.75">
      <c r="A26" s="172"/>
      <c r="B26" s="172"/>
      <c r="C26" s="172"/>
      <c r="D26" s="172"/>
      <c r="E26" s="172"/>
      <c r="F26" s="172"/>
      <c r="G26" s="172"/>
      <c r="H26" s="173"/>
    </row>
    <row r="27" spans="1:8" ht="12.75">
      <c r="A27" s="172"/>
      <c r="B27" s="172"/>
      <c r="C27" s="172"/>
      <c r="D27" s="172"/>
      <c r="E27" s="172"/>
      <c r="F27" s="172"/>
      <c r="G27" s="172"/>
      <c r="H27" s="173"/>
    </row>
    <row r="28" spans="1:8" ht="12.75">
      <c r="A28" s="172"/>
      <c r="B28" s="172"/>
      <c r="C28" s="172"/>
      <c r="D28" s="172"/>
      <c r="E28" s="172"/>
      <c r="F28" s="172"/>
      <c r="G28" s="172"/>
      <c r="H28" s="173"/>
    </row>
    <row r="29" spans="1:8" ht="12.75">
      <c r="A29" s="172"/>
      <c r="B29" s="172"/>
      <c r="C29" s="172"/>
      <c r="D29" s="172"/>
      <c r="E29" s="172"/>
      <c r="F29" s="172"/>
      <c r="G29" s="172"/>
      <c r="H29" s="173"/>
    </row>
    <row r="30" spans="1:8" ht="12.75">
      <c r="A30" s="172"/>
      <c r="B30" s="172"/>
      <c r="C30" s="172"/>
      <c r="D30" s="172"/>
      <c r="E30" s="172"/>
      <c r="F30" s="172"/>
      <c r="G30" s="172"/>
      <c r="H30" s="173"/>
    </row>
    <row r="31" spans="1:8" ht="12.75">
      <c r="A31" s="172"/>
      <c r="B31" s="172"/>
      <c r="C31" s="172"/>
      <c r="D31" s="172"/>
      <c r="E31" s="172"/>
      <c r="F31" s="172"/>
      <c r="G31" s="172"/>
      <c r="H31" s="173"/>
    </row>
    <row r="32" spans="1:8" ht="12.75">
      <c r="A32" s="172"/>
      <c r="B32" s="172"/>
      <c r="C32" s="172"/>
      <c r="D32" s="172"/>
      <c r="E32" s="172"/>
      <c r="F32" s="172"/>
      <c r="G32" s="172"/>
      <c r="H32" s="173"/>
    </row>
    <row r="33" spans="1:8" ht="12.75">
      <c r="A33" s="172"/>
      <c r="B33" s="172"/>
      <c r="C33" s="172"/>
      <c r="D33" s="172"/>
      <c r="E33" s="172"/>
      <c r="F33" s="172"/>
      <c r="G33" s="172"/>
      <c r="H33" s="173"/>
    </row>
    <row r="34" spans="1:8" ht="12.75">
      <c r="A34" s="172"/>
      <c r="B34" s="172"/>
      <c r="C34" s="172"/>
      <c r="D34" s="172"/>
      <c r="E34" s="172"/>
      <c r="F34" s="172"/>
      <c r="G34" s="172"/>
      <c r="H34" s="173"/>
    </row>
    <row r="35" spans="1:8" ht="12.75">
      <c r="A35" s="172"/>
      <c r="B35" s="172"/>
      <c r="C35" s="172"/>
      <c r="D35" s="172"/>
      <c r="E35" s="172"/>
      <c r="F35" s="172"/>
      <c r="G35" s="172"/>
      <c r="H35" s="173"/>
    </row>
    <row r="36" spans="1:8" ht="12.75">
      <c r="A36" s="172"/>
      <c r="B36" s="172"/>
      <c r="C36" s="172"/>
      <c r="D36" s="172"/>
      <c r="E36" s="172"/>
      <c r="F36" s="172"/>
      <c r="G36" s="172"/>
      <c r="H36" s="173"/>
    </row>
    <row r="37" spans="1:8" ht="12.75">
      <c r="A37" s="172"/>
      <c r="B37" s="172"/>
      <c r="C37" s="172"/>
      <c r="D37" s="172"/>
      <c r="E37" s="172"/>
      <c r="F37" s="172"/>
      <c r="G37" s="172"/>
      <c r="H37" s="173"/>
    </row>
    <row r="38" spans="1:8" ht="12.75">
      <c r="A38" s="172"/>
      <c r="B38" s="172"/>
      <c r="C38" s="172"/>
      <c r="D38" s="172"/>
      <c r="E38" s="172"/>
      <c r="F38" s="172"/>
      <c r="G38" s="172"/>
      <c r="H38" s="173"/>
    </row>
    <row r="39" spans="1:8" ht="12.75">
      <c r="A39" s="172"/>
      <c r="B39" s="172"/>
      <c r="C39" s="172"/>
      <c r="D39" s="172"/>
      <c r="E39" s="172"/>
      <c r="F39" s="172"/>
      <c r="G39" s="172"/>
      <c r="H39" s="173"/>
    </row>
    <row r="40" spans="1:8" ht="12.75">
      <c r="A40" s="174"/>
      <c r="B40" s="173"/>
      <c r="C40" s="173"/>
      <c r="D40" s="173"/>
      <c r="E40" s="173"/>
      <c r="F40" s="173"/>
      <c r="G40" s="173"/>
      <c r="H40" s="173"/>
    </row>
    <row r="41" spans="1:8" ht="12.75">
      <c r="A41" s="174"/>
      <c r="B41" s="173"/>
      <c r="C41" s="173"/>
      <c r="D41" s="173"/>
      <c r="E41" s="173"/>
      <c r="F41" s="173"/>
      <c r="G41" s="173"/>
      <c r="H41" s="173"/>
    </row>
    <row r="42" spans="1:8" ht="12.75">
      <c r="A42" s="174"/>
      <c r="B42" s="173"/>
      <c r="C42" s="173"/>
      <c r="D42" s="173"/>
      <c r="E42" s="173"/>
      <c r="F42" s="173"/>
      <c r="G42" s="173"/>
      <c r="H42" s="173"/>
    </row>
  </sheetData>
  <sheetProtection password="DCDB" sheet="1" objects="1" scenarios="1"/>
  <mergeCells count="5">
    <mergeCell ref="A23:G23"/>
    <mergeCell ref="A24:G24"/>
    <mergeCell ref="C2:C3"/>
    <mergeCell ref="C4:C6"/>
    <mergeCell ref="E2:G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150" zoomScaleNormal="150" workbookViewId="0" topLeftCell="A1">
      <selection activeCell="A1" sqref="A1:G1"/>
    </sheetView>
  </sheetViews>
  <sheetFormatPr defaultColWidth="9.00390625" defaultRowHeight="12.75"/>
  <cols>
    <col min="1" max="1" width="10.875" style="18" customWidth="1"/>
    <col min="2" max="2" width="10.625" style="18" customWidth="1"/>
    <col min="3" max="3" width="10.125" style="18" customWidth="1"/>
    <col min="4" max="5" width="10.625" style="18" customWidth="1"/>
    <col min="6" max="6" width="10.375" style="18" customWidth="1"/>
    <col min="7" max="7" width="11.00390625" style="18" customWidth="1"/>
    <col min="8" max="16384" width="9.125" style="18" customWidth="1"/>
  </cols>
  <sheetData>
    <row r="1" spans="1:7" ht="12.75">
      <c r="A1" s="15" t="s">
        <v>11</v>
      </c>
      <c r="B1" s="16"/>
      <c r="C1" s="16"/>
      <c r="D1" s="16"/>
      <c r="E1" s="16"/>
      <c r="F1" s="16"/>
      <c r="G1" s="17"/>
    </row>
    <row r="2" spans="1:7" ht="12.75">
      <c r="A2" s="19"/>
      <c r="B2" s="20" t="s">
        <v>12</v>
      </c>
      <c r="C2" s="21"/>
      <c r="D2" s="21"/>
      <c r="E2" s="22"/>
      <c r="F2" s="20" t="s">
        <v>13</v>
      </c>
      <c r="G2" s="23"/>
    </row>
    <row r="3" spans="1:7" ht="26.25" thickBot="1">
      <c r="A3" s="24" t="s">
        <v>14</v>
      </c>
      <c r="B3" s="25" t="s">
        <v>15</v>
      </c>
      <c r="C3" s="25" t="s">
        <v>16</v>
      </c>
      <c r="D3" s="25" t="s">
        <v>17</v>
      </c>
      <c r="E3" s="25" t="s">
        <v>18</v>
      </c>
      <c r="F3" s="26" t="s">
        <v>19</v>
      </c>
      <c r="G3" s="27" t="s">
        <v>20</v>
      </c>
    </row>
    <row r="4" spans="1:7" ht="12.75">
      <c r="A4" s="28" t="s">
        <v>21</v>
      </c>
      <c r="B4" s="29" t="s">
        <v>22</v>
      </c>
      <c r="C4" s="29" t="s">
        <v>23</v>
      </c>
      <c r="D4" s="29" t="s">
        <v>24</v>
      </c>
      <c r="E4" s="29" t="s">
        <v>25</v>
      </c>
      <c r="F4" s="29" t="s">
        <v>26</v>
      </c>
      <c r="G4" s="30" t="s">
        <v>27</v>
      </c>
    </row>
    <row r="5" spans="1:7" ht="12.75">
      <c r="A5" s="28" t="s">
        <v>28</v>
      </c>
      <c r="B5" s="29" t="s">
        <v>29</v>
      </c>
      <c r="C5" s="29" t="s">
        <v>30</v>
      </c>
      <c r="D5" s="29" t="s">
        <v>31</v>
      </c>
      <c r="E5" s="29" t="s">
        <v>32</v>
      </c>
      <c r="F5" s="29" t="s">
        <v>26</v>
      </c>
      <c r="G5" s="30" t="s">
        <v>27</v>
      </c>
    </row>
    <row r="6" spans="1:7" ht="12.75">
      <c r="A6" s="28" t="s">
        <v>33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26</v>
      </c>
      <c r="G6" s="30" t="s">
        <v>38</v>
      </c>
    </row>
    <row r="7" spans="1:7" ht="12.75">
      <c r="A7" s="28" t="s">
        <v>39</v>
      </c>
      <c r="B7" s="29" t="s">
        <v>40</v>
      </c>
      <c r="C7" s="29" t="s">
        <v>41</v>
      </c>
      <c r="D7" s="29" t="s">
        <v>42</v>
      </c>
      <c r="E7" s="29" t="s">
        <v>43</v>
      </c>
      <c r="F7" s="29" t="s">
        <v>26</v>
      </c>
      <c r="G7" s="30" t="s">
        <v>38</v>
      </c>
    </row>
    <row r="8" spans="1:7" ht="12.75">
      <c r="A8" s="28" t="s">
        <v>44</v>
      </c>
      <c r="B8" s="29" t="s">
        <v>45</v>
      </c>
      <c r="C8" s="29" t="s">
        <v>46</v>
      </c>
      <c r="D8" s="29" t="s">
        <v>47</v>
      </c>
      <c r="E8" s="29" t="s">
        <v>48</v>
      </c>
      <c r="F8" s="29" t="s">
        <v>49</v>
      </c>
      <c r="G8" s="30" t="s">
        <v>50</v>
      </c>
    </row>
    <row r="9" spans="1:7" ht="12.75">
      <c r="A9" s="28" t="s">
        <v>51</v>
      </c>
      <c r="B9" s="29" t="s">
        <v>52</v>
      </c>
      <c r="C9" s="29" t="s">
        <v>53</v>
      </c>
      <c r="D9" s="29" t="s">
        <v>54</v>
      </c>
      <c r="E9" s="29" t="s">
        <v>55</v>
      </c>
      <c r="F9" s="29" t="s">
        <v>56</v>
      </c>
      <c r="G9" s="30" t="s">
        <v>57</v>
      </c>
    </row>
    <row r="10" spans="1:7" ht="12.75">
      <c r="A10" s="28" t="s">
        <v>58</v>
      </c>
      <c r="B10" s="29" t="s">
        <v>59</v>
      </c>
      <c r="C10" s="29" t="s">
        <v>60</v>
      </c>
      <c r="D10" s="29" t="s">
        <v>61</v>
      </c>
      <c r="E10" s="29" t="s">
        <v>62</v>
      </c>
      <c r="F10" s="29">
        <v>81</v>
      </c>
      <c r="G10" s="30" t="s">
        <v>57</v>
      </c>
    </row>
    <row r="11" spans="1:7" ht="12.75">
      <c r="A11" s="28" t="s">
        <v>37</v>
      </c>
      <c r="B11" s="29" t="s">
        <v>63</v>
      </c>
      <c r="C11" s="29" t="s">
        <v>64</v>
      </c>
      <c r="D11" s="29" t="s">
        <v>65</v>
      </c>
      <c r="E11" s="29" t="s">
        <v>66</v>
      </c>
      <c r="F11" s="29" t="s">
        <v>67</v>
      </c>
      <c r="G11" s="30" t="s">
        <v>29</v>
      </c>
    </row>
    <row r="12" spans="1:7" ht="12.75">
      <c r="A12" s="28" t="s">
        <v>43</v>
      </c>
      <c r="B12" s="29" t="s">
        <v>68</v>
      </c>
      <c r="C12" s="29" t="s">
        <v>64</v>
      </c>
      <c r="D12" s="29" t="s">
        <v>69</v>
      </c>
      <c r="E12" s="29" t="s">
        <v>70</v>
      </c>
      <c r="F12" s="29" t="s">
        <v>67</v>
      </c>
      <c r="G12" s="30" t="s">
        <v>29</v>
      </c>
    </row>
    <row r="13" spans="1:7" ht="12.75">
      <c r="A13" s="28" t="s">
        <v>71</v>
      </c>
      <c r="B13" s="29" t="s">
        <v>64</v>
      </c>
      <c r="C13" s="29" t="s">
        <v>64</v>
      </c>
      <c r="D13" s="29" t="s">
        <v>72</v>
      </c>
      <c r="E13" s="29" t="s">
        <v>64</v>
      </c>
      <c r="F13" s="29" t="s">
        <v>73</v>
      </c>
      <c r="G13" s="30" t="s">
        <v>74</v>
      </c>
    </row>
    <row r="14" spans="1:7" ht="12.75">
      <c r="A14" s="28" t="s">
        <v>48</v>
      </c>
      <c r="B14" s="29" t="s">
        <v>75</v>
      </c>
      <c r="C14" s="29" t="s">
        <v>64</v>
      </c>
      <c r="D14" s="29" t="s">
        <v>76</v>
      </c>
      <c r="E14" s="29" t="s">
        <v>64</v>
      </c>
      <c r="F14" s="29" t="s">
        <v>73</v>
      </c>
      <c r="G14" s="30" t="s">
        <v>74</v>
      </c>
    </row>
    <row r="15" spans="1:7" ht="13.5" thickBot="1">
      <c r="A15" s="31" t="s">
        <v>77</v>
      </c>
      <c r="B15" s="32" t="s">
        <v>78</v>
      </c>
      <c r="C15" s="32" t="s">
        <v>64</v>
      </c>
      <c r="D15" s="32" t="s">
        <v>79</v>
      </c>
      <c r="E15" s="32" t="s">
        <v>64</v>
      </c>
      <c r="F15" s="32" t="s">
        <v>80</v>
      </c>
      <c r="G15" s="33" t="s">
        <v>74</v>
      </c>
    </row>
    <row r="16" ht="13.5" thickBot="1"/>
    <row r="17" spans="1:7" ht="66" customHeight="1" thickBot="1">
      <c r="A17" s="34" t="s">
        <v>81</v>
      </c>
      <c r="B17" s="35"/>
      <c r="C17" s="35"/>
      <c r="D17" s="35"/>
      <c r="E17" s="35"/>
      <c r="F17" s="35"/>
      <c r="G17" s="36"/>
    </row>
  </sheetData>
  <sheetProtection password="DCDB" sheet="1" objects="1" scenarios="1"/>
  <mergeCells count="4">
    <mergeCell ref="A1:G1"/>
    <mergeCell ref="B2:E2"/>
    <mergeCell ref="F2:G2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="150" zoomScaleNormal="150" workbookViewId="0" topLeftCell="A1">
      <selection activeCell="A1" sqref="A1:J1"/>
    </sheetView>
  </sheetViews>
  <sheetFormatPr defaultColWidth="9.00390625" defaultRowHeight="12.75"/>
  <cols>
    <col min="1" max="1" width="7.00390625" style="18" customWidth="1"/>
    <col min="2" max="2" width="8.00390625" style="18" customWidth="1"/>
    <col min="3" max="3" width="8.125" style="18" customWidth="1"/>
    <col min="4" max="4" width="6.875" style="18" customWidth="1"/>
    <col min="5" max="5" width="7.00390625" style="18" customWidth="1"/>
    <col min="6" max="6" width="7.375" style="18" customWidth="1"/>
    <col min="7" max="7" width="7.875" style="18" customWidth="1"/>
    <col min="8" max="8" width="8.00390625" style="18" customWidth="1"/>
    <col min="9" max="9" width="7.00390625" style="18" customWidth="1"/>
    <col min="10" max="10" width="7.875" style="18" customWidth="1"/>
    <col min="11" max="16384" width="9.125" style="18" customWidth="1"/>
  </cols>
  <sheetData>
    <row r="1" spans="1:10" ht="13.5" thickBot="1">
      <c r="A1" s="37" t="s">
        <v>82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2.75">
      <c r="A2" s="40" t="s">
        <v>83</v>
      </c>
      <c r="B2" s="41" t="s">
        <v>84</v>
      </c>
      <c r="C2" s="41" t="s">
        <v>85</v>
      </c>
      <c r="D2" s="42" t="s">
        <v>86</v>
      </c>
      <c r="E2" s="42"/>
      <c r="F2" s="41" t="s">
        <v>83</v>
      </c>
      <c r="G2" s="41" t="s">
        <v>84</v>
      </c>
      <c r="H2" s="41" t="s">
        <v>87</v>
      </c>
      <c r="I2" s="42" t="s">
        <v>86</v>
      </c>
      <c r="J2" s="43"/>
    </row>
    <row r="3" spans="1:10" ht="23.25" thickBot="1">
      <c r="A3" s="44"/>
      <c r="B3" s="45"/>
      <c r="C3" s="45"/>
      <c r="D3" s="46" t="s">
        <v>19</v>
      </c>
      <c r="E3" s="46" t="s">
        <v>88</v>
      </c>
      <c r="F3" s="45"/>
      <c r="G3" s="45"/>
      <c r="H3" s="45"/>
      <c r="I3" s="46" t="s">
        <v>19</v>
      </c>
      <c r="J3" s="47" t="s">
        <v>20</v>
      </c>
    </row>
    <row r="4" spans="1:10" ht="12.75">
      <c r="A4" s="48" t="s">
        <v>89</v>
      </c>
      <c r="B4" s="49" t="s">
        <v>21</v>
      </c>
      <c r="C4" s="49" t="s">
        <v>58</v>
      </c>
      <c r="D4" s="49" t="s">
        <v>26</v>
      </c>
      <c r="E4" s="49" t="s">
        <v>90</v>
      </c>
      <c r="F4" s="49" t="s">
        <v>91</v>
      </c>
      <c r="G4" s="49" t="s">
        <v>28</v>
      </c>
      <c r="H4" s="49" t="s">
        <v>37</v>
      </c>
      <c r="I4" s="49" t="s">
        <v>26</v>
      </c>
      <c r="J4" s="50" t="s">
        <v>90</v>
      </c>
    </row>
    <row r="5" spans="1:10" ht="12.75">
      <c r="A5" s="51" t="s">
        <v>89</v>
      </c>
      <c r="B5" s="52" t="s">
        <v>28</v>
      </c>
      <c r="C5" s="52" t="s">
        <v>36</v>
      </c>
      <c r="D5" s="52" t="s">
        <v>26</v>
      </c>
      <c r="E5" s="52" t="s">
        <v>90</v>
      </c>
      <c r="F5" s="52" t="s">
        <v>91</v>
      </c>
      <c r="G5" s="52" t="s">
        <v>33</v>
      </c>
      <c r="H5" s="52" t="s">
        <v>43</v>
      </c>
      <c r="I5" s="52" t="s">
        <v>26</v>
      </c>
      <c r="J5" s="53" t="s">
        <v>90</v>
      </c>
    </row>
    <row r="6" spans="1:10" ht="12.75">
      <c r="A6" s="51" t="s">
        <v>89</v>
      </c>
      <c r="B6" s="52" t="s">
        <v>33</v>
      </c>
      <c r="C6" s="52" t="s">
        <v>92</v>
      </c>
      <c r="D6" s="52" t="s">
        <v>26</v>
      </c>
      <c r="E6" s="52" t="s">
        <v>90</v>
      </c>
      <c r="F6" s="52" t="s">
        <v>91</v>
      </c>
      <c r="G6" s="52" t="s">
        <v>39</v>
      </c>
      <c r="H6" s="52" t="s">
        <v>93</v>
      </c>
      <c r="I6" s="52" t="s">
        <v>26</v>
      </c>
      <c r="J6" s="53" t="s">
        <v>90</v>
      </c>
    </row>
    <row r="7" spans="1:10" ht="13.5" thickBot="1">
      <c r="A7" s="54" t="s">
        <v>89</v>
      </c>
      <c r="B7" s="25" t="s">
        <v>39</v>
      </c>
      <c r="C7" s="25" t="s">
        <v>94</v>
      </c>
      <c r="D7" s="25" t="s">
        <v>26</v>
      </c>
      <c r="E7" s="25" t="s">
        <v>90</v>
      </c>
      <c r="F7" s="25" t="s">
        <v>91</v>
      </c>
      <c r="G7" s="25" t="s">
        <v>44</v>
      </c>
      <c r="H7" s="25" t="s">
        <v>95</v>
      </c>
      <c r="I7" s="25" t="s">
        <v>49</v>
      </c>
      <c r="J7" s="55" t="s">
        <v>50</v>
      </c>
    </row>
    <row r="9" ht="12.75">
      <c r="A9" s="56" t="s">
        <v>96</v>
      </c>
    </row>
    <row r="10" ht="12.75">
      <c r="A10" s="56" t="s">
        <v>97</v>
      </c>
    </row>
    <row r="11" ht="12.75">
      <c r="A11" s="56" t="s">
        <v>98</v>
      </c>
    </row>
    <row r="12" ht="12.75">
      <c r="A12" s="56" t="s">
        <v>99</v>
      </c>
    </row>
    <row r="13" ht="12.75">
      <c r="A13" s="56" t="s">
        <v>100</v>
      </c>
    </row>
    <row r="14" ht="12.75">
      <c r="A14" s="56" t="s">
        <v>101</v>
      </c>
    </row>
    <row r="15" ht="12.75">
      <c r="A15" s="56" t="s">
        <v>102</v>
      </c>
    </row>
  </sheetData>
  <sheetProtection password="DCDB" sheet="1" objects="1" scenarios="1"/>
  <mergeCells count="9">
    <mergeCell ref="A1:J1"/>
    <mergeCell ref="A2:A3"/>
    <mergeCell ref="B2:B3"/>
    <mergeCell ref="C2:C3"/>
    <mergeCell ref="D2:E2"/>
    <mergeCell ref="F2:F3"/>
    <mergeCell ref="G2:G3"/>
    <mergeCell ref="H2:H3"/>
    <mergeCell ref="I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150" zoomScaleNormal="150" workbookViewId="0" topLeftCell="A1">
      <selection activeCell="A1" sqref="A1:F1"/>
    </sheetView>
  </sheetViews>
  <sheetFormatPr defaultColWidth="9.00390625" defaultRowHeight="12.75"/>
  <cols>
    <col min="1" max="1" width="15.125" style="18" customWidth="1"/>
    <col min="2" max="2" width="10.875" style="18" customWidth="1"/>
    <col min="3" max="3" width="10.375" style="18" customWidth="1"/>
    <col min="4" max="4" width="15.625" style="18" customWidth="1"/>
    <col min="5" max="5" width="10.875" style="18" customWidth="1"/>
    <col min="6" max="6" width="11.375" style="18" customWidth="1"/>
    <col min="7" max="16384" width="9.125" style="18" customWidth="1"/>
  </cols>
  <sheetData>
    <row r="1" spans="1:6" ht="12.75">
      <c r="A1" s="57" t="s">
        <v>103</v>
      </c>
      <c r="B1" s="58"/>
      <c r="C1" s="58"/>
      <c r="D1" s="58"/>
      <c r="E1" s="58"/>
      <c r="F1" s="59"/>
    </row>
    <row r="2" spans="1:6" ht="13.5" thickBot="1">
      <c r="A2" s="60"/>
      <c r="B2" s="61"/>
      <c r="C2" s="61"/>
      <c r="D2" s="61"/>
      <c r="E2" s="61"/>
      <c r="F2" s="62"/>
    </row>
    <row r="3" spans="1:6" ht="12.75">
      <c r="A3" s="63" t="s">
        <v>104</v>
      </c>
      <c r="B3" s="64" t="s">
        <v>83</v>
      </c>
      <c r="C3" s="65" t="s">
        <v>84</v>
      </c>
      <c r="D3" s="65" t="s">
        <v>105</v>
      </c>
      <c r="E3" s="66" t="s">
        <v>86</v>
      </c>
      <c r="F3" s="67"/>
    </row>
    <row r="4" spans="1:6" ht="26.25" thickBot="1">
      <c r="A4" s="68"/>
      <c r="B4" s="69"/>
      <c r="C4" s="70"/>
      <c r="D4" s="70"/>
      <c r="E4" s="71" t="s">
        <v>19</v>
      </c>
      <c r="F4" s="72" t="s">
        <v>20</v>
      </c>
    </row>
    <row r="5" spans="1:6" ht="12.75">
      <c r="A5" s="73" t="s">
        <v>106</v>
      </c>
      <c r="B5" s="74"/>
      <c r="C5" s="74"/>
      <c r="D5" s="74"/>
      <c r="E5" s="74"/>
      <c r="F5" s="75"/>
    </row>
    <row r="6" spans="1:6" ht="12.75">
      <c r="A6" s="76" t="s">
        <v>107</v>
      </c>
      <c r="B6" s="77" t="s">
        <v>108</v>
      </c>
      <c r="C6" s="77" t="s">
        <v>37</v>
      </c>
      <c r="D6" s="77" t="s">
        <v>109</v>
      </c>
      <c r="E6" s="77" t="s">
        <v>110</v>
      </c>
      <c r="F6" s="78" t="s">
        <v>111</v>
      </c>
    </row>
    <row r="7" spans="1:6" ht="12.75">
      <c r="A7" s="76" t="s">
        <v>112</v>
      </c>
      <c r="B7" s="77" t="s">
        <v>108</v>
      </c>
      <c r="C7" s="77" t="s">
        <v>43</v>
      </c>
      <c r="D7" s="77" t="s">
        <v>113</v>
      </c>
      <c r="E7" s="77" t="s">
        <v>110</v>
      </c>
      <c r="F7" s="78" t="s">
        <v>111</v>
      </c>
    </row>
    <row r="8" spans="1:6" ht="12.75">
      <c r="A8" s="76" t="s">
        <v>114</v>
      </c>
      <c r="B8" s="77" t="s">
        <v>115</v>
      </c>
      <c r="C8" s="77" t="s">
        <v>37</v>
      </c>
      <c r="D8" s="77" t="s">
        <v>116</v>
      </c>
      <c r="E8" s="77" t="s">
        <v>110</v>
      </c>
      <c r="F8" s="78" t="s">
        <v>111</v>
      </c>
    </row>
    <row r="9" spans="1:6" ht="12.75">
      <c r="A9" s="76" t="s">
        <v>117</v>
      </c>
      <c r="B9" s="77" t="s">
        <v>115</v>
      </c>
      <c r="C9" s="77" t="s">
        <v>43</v>
      </c>
      <c r="D9" s="77" t="s">
        <v>118</v>
      </c>
      <c r="E9" s="77" t="s">
        <v>110</v>
      </c>
      <c r="F9" s="78" t="s">
        <v>111</v>
      </c>
    </row>
    <row r="10" spans="1:6" ht="12.75">
      <c r="A10" s="79" t="s">
        <v>119</v>
      </c>
      <c r="B10" s="80"/>
      <c r="C10" s="80"/>
      <c r="D10" s="80"/>
      <c r="E10" s="80"/>
      <c r="F10" s="81"/>
    </row>
    <row r="11" spans="1:6" ht="12.75">
      <c r="A11" s="76" t="s">
        <v>120</v>
      </c>
      <c r="B11" s="77" t="s">
        <v>108</v>
      </c>
      <c r="C11" s="77" t="s">
        <v>51</v>
      </c>
      <c r="D11" s="77" t="s">
        <v>121</v>
      </c>
      <c r="E11" s="77" t="s">
        <v>122</v>
      </c>
      <c r="F11" s="78" t="s">
        <v>57</v>
      </c>
    </row>
    <row r="12" spans="1:6" ht="12.75">
      <c r="A12" s="76" t="s">
        <v>123</v>
      </c>
      <c r="B12" s="77" t="s">
        <v>108</v>
      </c>
      <c r="C12" s="77" t="s">
        <v>58</v>
      </c>
      <c r="D12" s="77" t="s">
        <v>124</v>
      </c>
      <c r="E12" s="77" t="s">
        <v>122</v>
      </c>
      <c r="F12" s="78" t="s">
        <v>57</v>
      </c>
    </row>
    <row r="13" spans="1:6" ht="12.75">
      <c r="A13" s="76" t="s">
        <v>125</v>
      </c>
      <c r="B13" s="77">
        <v>127</v>
      </c>
      <c r="C13" s="77" t="s">
        <v>37</v>
      </c>
      <c r="D13" s="77" t="s">
        <v>126</v>
      </c>
      <c r="E13" s="77" t="s">
        <v>108</v>
      </c>
      <c r="F13" s="78" t="s">
        <v>127</v>
      </c>
    </row>
    <row r="14" spans="1:6" ht="12.75">
      <c r="A14" s="76" t="s">
        <v>128</v>
      </c>
      <c r="B14" s="77" t="s">
        <v>108</v>
      </c>
      <c r="C14" s="77" t="s">
        <v>43</v>
      </c>
      <c r="D14" s="77" t="s">
        <v>129</v>
      </c>
      <c r="E14" s="77" t="s">
        <v>110</v>
      </c>
      <c r="F14" s="78" t="s">
        <v>111</v>
      </c>
    </row>
    <row r="15" spans="1:6" ht="12.75">
      <c r="A15" s="76" t="s">
        <v>130</v>
      </c>
      <c r="B15" s="77" t="s">
        <v>108</v>
      </c>
      <c r="C15" s="77" t="s">
        <v>71</v>
      </c>
      <c r="D15" s="77" t="s">
        <v>131</v>
      </c>
      <c r="E15" s="77" t="s">
        <v>132</v>
      </c>
      <c r="F15" s="78" t="s">
        <v>111</v>
      </c>
    </row>
    <row r="16" spans="1:6" ht="12.75">
      <c r="A16" s="82" t="s">
        <v>133</v>
      </c>
      <c r="B16" s="77" t="s">
        <v>108</v>
      </c>
      <c r="C16" s="77" t="s">
        <v>48</v>
      </c>
      <c r="D16" s="77" t="s">
        <v>134</v>
      </c>
      <c r="E16" s="77" t="s">
        <v>132</v>
      </c>
      <c r="F16" s="78" t="s">
        <v>111</v>
      </c>
    </row>
    <row r="17" spans="1:6" ht="12.75">
      <c r="A17" s="76" t="s">
        <v>135</v>
      </c>
      <c r="B17" s="77">
        <v>220</v>
      </c>
      <c r="C17" s="77" t="s">
        <v>51</v>
      </c>
      <c r="D17" s="77" t="s">
        <v>136</v>
      </c>
      <c r="E17" s="77" t="s">
        <v>122</v>
      </c>
      <c r="F17" s="78" t="s">
        <v>57</v>
      </c>
    </row>
    <row r="18" spans="1:6" ht="12.75">
      <c r="A18" s="76" t="s">
        <v>137</v>
      </c>
      <c r="B18" s="77" t="s">
        <v>115</v>
      </c>
      <c r="C18" s="77" t="s">
        <v>58</v>
      </c>
      <c r="D18" s="77" t="s">
        <v>138</v>
      </c>
      <c r="E18" s="77" t="s">
        <v>122</v>
      </c>
      <c r="F18" s="78" t="s">
        <v>57</v>
      </c>
    </row>
    <row r="19" spans="1:6" ht="12.75">
      <c r="A19" s="76" t="s">
        <v>139</v>
      </c>
      <c r="B19" s="77" t="s">
        <v>115</v>
      </c>
      <c r="C19" s="77" t="s">
        <v>37</v>
      </c>
      <c r="D19" s="77" t="s">
        <v>140</v>
      </c>
      <c r="E19" s="77" t="s">
        <v>108</v>
      </c>
      <c r="F19" s="78" t="s">
        <v>127</v>
      </c>
    </row>
    <row r="20" spans="1:6" ht="12.75">
      <c r="A20" s="76" t="s">
        <v>141</v>
      </c>
      <c r="B20" s="77" t="s">
        <v>115</v>
      </c>
      <c r="C20" s="77" t="s">
        <v>43</v>
      </c>
      <c r="D20" s="77" t="s">
        <v>142</v>
      </c>
      <c r="E20" s="77" t="s">
        <v>110</v>
      </c>
      <c r="F20" s="78" t="s">
        <v>111</v>
      </c>
    </row>
    <row r="21" spans="1:6" ht="12.75">
      <c r="A21" s="76" t="s">
        <v>143</v>
      </c>
      <c r="B21" s="77" t="s">
        <v>115</v>
      </c>
      <c r="C21" s="77" t="s">
        <v>71</v>
      </c>
      <c r="D21" s="77" t="s">
        <v>144</v>
      </c>
      <c r="E21" s="77" t="s">
        <v>132</v>
      </c>
      <c r="F21" s="78" t="s">
        <v>111</v>
      </c>
    </row>
    <row r="22" spans="1:6" ht="12.75">
      <c r="A22" s="76" t="s">
        <v>145</v>
      </c>
      <c r="B22" s="77" t="s">
        <v>115</v>
      </c>
      <c r="C22" s="77" t="s">
        <v>48</v>
      </c>
      <c r="D22" s="77" t="s">
        <v>146</v>
      </c>
      <c r="E22" s="77" t="s">
        <v>132</v>
      </c>
      <c r="F22" s="78" t="s">
        <v>111</v>
      </c>
    </row>
    <row r="23" spans="1:6" ht="12.75">
      <c r="A23" s="79" t="s">
        <v>147</v>
      </c>
      <c r="B23" s="80"/>
      <c r="C23" s="80"/>
      <c r="D23" s="80"/>
      <c r="E23" s="80"/>
      <c r="F23" s="81"/>
    </row>
    <row r="24" spans="1:6" ht="12.75">
      <c r="A24" s="76" t="s">
        <v>148</v>
      </c>
      <c r="B24" s="77">
        <v>220</v>
      </c>
      <c r="C24" s="77" t="s">
        <v>37</v>
      </c>
      <c r="D24" s="77" t="s">
        <v>149</v>
      </c>
      <c r="E24" s="77" t="s">
        <v>150</v>
      </c>
      <c r="F24" s="78" t="s">
        <v>151</v>
      </c>
    </row>
    <row r="25" spans="1:6" ht="12.75">
      <c r="A25" s="76" t="s">
        <v>152</v>
      </c>
      <c r="B25" s="77" t="s">
        <v>115</v>
      </c>
      <c r="C25" s="77" t="s">
        <v>43</v>
      </c>
      <c r="D25" s="77" t="s">
        <v>153</v>
      </c>
      <c r="E25" s="77" t="s">
        <v>154</v>
      </c>
      <c r="F25" s="78" t="s">
        <v>37</v>
      </c>
    </row>
    <row r="26" spans="1:6" ht="12.75">
      <c r="A26" s="76" t="s">
        <v>155</v>
      </c>
      <c r="B26" s="77" t="s">
        <v>115</v>
      </c>
      <c r="C26" s="77" t="s">
        <v>71</v>
      </c>
      <c r="D26" s="77" t="s">
        <v>156</v>
      </c>
      <c r="E26" s="77" t="s">
        <v>154</v>
      </c>
      <c r="F26" s="78" t="s">
        <v>37</v>
      </c>
    </row>
    <row r="27" spans="1:6" ht="12.75">
      <c r="A27" s="76" t="s">
        <v>157</v>
      </c>
      <c r="B27" s="77" t="s">
        <v>115</v>
      </c>
      <c r="C27" s="77" t="s">
        <v>48</v>
      </c>
      <c r="D27" s="77" t="s">
        <v>158</v>
      </c>
      <c r="E27" s="77" t="s">
        <v>154</v>
      </c>
      <c r="F27" s="78" t="s">
        <v>37</v>
      </c>
    </row>
    <row r="28" spans="1:6" ht="13.5" thickBot="1">
      <c r="A28" s="83"/>
      <c r="B28" s="84"/>
      <c r="C28" s="84"/>
      <c r="D28" s="84"/>
      <c r="E28" s="84"/>
      <c r="F28" s="85"/>
    </row>
    <row r="29" ht="12.75">
      <c r="A29" s="56" t="s">
        <v>159</v>
      </c>
    </row>
    <row r="30" ht="12.75">
      <c r="A30" s="56" t="s">
        <v>160</v>
      </c>
    </row>
    <row r="32" ht="12.75">
      <c r="A32" s="86" t="s">
        <v>161</v>
      </c>
    </row>
    <row r="33" ht="12.75">
      <c r="A33" s="56" t="s">
        <v>162</v>
      </c>
    </row>
  </sheetData>
  <sheetProtection password="DCDB" sheet="1" objects="1" scenarios="1"/>
  <mergeCells count="9">
    <mergeCell ref="A5:F5"/>
    <mergeCell ref="A10:F10"/>
    <mergeCell ref="A23:F23"/>
    <mergeCell ref="A1:F1"/>
    <mergeCell ref="A3:A4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="150" zoomScaleNormal="150" workbookViewId="0" topLeftCell="A1">
      <selection activeCell="A1" sqref="A1:F1"/>
    </sheetView>
  </sheetViews>
  <sheetFormatPr defaultColWidth="9.00390625" defaultRowHeight="12.75"/>
  <cols>
    <col min="1" max="1" width="22.625" style="18" customWidth="1"/>
    <col min="2" max="2" width="10.625" style="18" customWidth="1"/>
    <col min="3" max="3" width="10.875" style="18" customWidth="1"/>
    <col min="4" max="5" width="10.625" style="18" customWidth="1"/>
    <col min="6" max="6" width="11.125" style="18" customWidth="1"/>
    <col min="7" max="16384" width="9.125" style="18" customWidth="1"/>
  </cols>
  <sheetData>
    <row r="1" spans="1:6" ht="12.75">
      <c r="A1" s="87" t="s">
        <v>163</v>
      </c>
      <c r="B1" s="88"/>
      <c r="C1" s="88"/>
      <c r="D1" s="88"/>
      <c r="E1" s="88"/>
      <c r="F1" s="88"/>
    </row>
    <row r="2" spans="1:6" ht="13.5" thickBot="1">
      <c r="A2" s="61"/>
      <c r="B2" s="61"/>
      <c r="C2" s="61"/>
      <c r="D2" s="61"/>
      <c r="E2" s="61"/>
      <c r="F2" s="61"/>
    </row>
    <row r="3" spans="1:6" ht="12.75">
      <c r="A3" s="89" t="s">
        <v>104</v>
      </c>
      <c r="B3" s="90" t="s">
        <v>164</v>
      </c>
      <c r="C3" s="91" t="s">
        <v>84</v>
      </c>
      <c r="D3" s="90" t="s">
        <v>165</v>
      </c>
      <c r="E3" s="92" t="s">
        <v>86</v>
      </c>
      <c r="F3" s="67"/>
    </row>
    <row r="4" spans="1:6" ht="22.5">
      <c r="A4" s="93"/>
      <c r="B4" s="80"/>
      <c r="C4" s="80"/>
      <c r="D4" s="80"/>
      <c r="E4" s="94" t="s">
        <v>19</v>
      </c>
      <c r="F4" s="95" t="s">
        <v>20</v>
      </c>
    </row>
    <row r="5" spans="1:6" ht="12.75">
      <c r="A5" s="96" t="s">
        <v>166</v>
      </c>
      <c r="B5" s="97" t="s">
        <v>115</v>
      </c>
      <c r="C5" s="97" t="s">
        <v>43</v>
      </c>
      <c r="D5" s="97" t="s">
        <v>167</v>
      </c>
      <c r="E5" s="97" t="s">
        <v>67</v>
      </c>
      <c r="F5" s="98" t="s">
        <v>30</v>
      </c>
    </row>
    <row r="6" spans="1:6" ht="13.5" thickBot="1">
      <c r="A6" s="99" t="s">
        <v>168</v>
      </c>
      <c r="B6" s="100" t="s">
        <v>115</v>
      </c>
      <c r="C6" s="100" t="s">
        <v>48</v>
      </c>
      <c r="D6" s="100" t="s">
        <v>169</v>
      </c>
      <c r="E6" s="100" t="s">
        <v>170</v>
      </c>
      <c r="F6" s="101">
        <v>220</v>
      </c>
    </row>
    <row r="7" ht="12.75">
      <c r="A7" s="102" t="s">
        <v>171</v>
      </c>
    </row>
    <row r="8" ht="12.75">
      <c r="A8" s="102" t="s">
        <v>172</v>
      </c>
    </row>
    <row r="9" ht="12.75">
      <c r="A9" s="103" t="s">
        <v>173</v>
      </c>
    </row>
    <row r="10" ht="12.75">
      <c r="A10" s="102" t="s">
        <v>174</v>
      </c>
    </row>
    <row r="11" ht="12.75">
      <c r="A11" s="102" t="s">
        <v>175</v>
      </c>
    </row>
    <row r="12" ht="12.75">
      <c r="A12" s="102" t="s">
        <v>176</v>
      </c>
    </row>
    <row r="14" spans="1:6" ht="12.75">
      <c r="A14" s="104" t="s">
        <v>177</v>
      </c>
      <c r="B14" s="88"/>
      <c r="C14" s="88"/>
      <c r="D14" s="88"/>
      <c r="E14" s="88"/>
      <c r="F14" s="88"/>
    </row>
    <row r="15" spans="1:6" ht="13.5" thickBot="1">
      <c r="A15" s="61"/>
      <c r="B15" s="61"/>
      <c r="C15" s="61"/>
      <c r="D15" s="61"/>
      <c r="E15" s="61"/>
      <c r="F15" s="61"/>
    </row>
    <row r="16" spans="1:6" ht="12.75">
      <c r="A16" s="105" t="s">
        <v>104</v>
      </c>
      <c r="B16" s="106" t="s">
        <v>83</v>
      </c>
      <c r="C16" s="106" t="s">
        <v>84</v>
      </c>
      <c r="D16" s="106" t="s">
        <v>178</v>
      </c>
      <c r="E16" s="107" t="s">
        <v>179</v>
      </c>
      <c r="F16" s="67"/>
    </row>
    <row r="17" spans="1:6" ht="12.75">
      <c r="A17" s="93"/>
      <c r="B17" s="80"/>
      <c r="C17" s="80"/>
      <c r="D17" s="80"/>
      <c r="E17" s="108" t="s">
        <v>180</v>
      </c>
      <c r="F17" s="109" t="s">
        <v>20</v>
      </c>
    </row>
    <row r="18" spans="1:6" ht="12.75">
      <c r="A18" s="110" t="s">
        <v>181</v>
      </c>
      <c r="B18" s="97" t="s">
        <v>115</v>
      </c>
      <c r="C18" s="97" t="s">
        <v>48</v>
      </c>
      <c r="D18" s="97" t="s">
        <v>182</v>
      </c>
      <c r="E18" s="97" t="s">
        <v>183</v>
      </c>
      <c r="F18" s="98" t="s">
        <v>184</v>
      </c>
    </row>
    <row r="19" spans="1:6" ht="12.75">
      <c r="A19" s="110" t="s">
        <v>185</v>
      </c>
      <c r="B19" s="97" t="s">
        <v>115</v>
      </c>
      <c r="C19" s="97" t="s">
        <v>77</v>
      </c>
      <c r="D19" s="97" t="s">
        <v>186</v>
      </c>
      <c r="E19" s="97" t="s">
        <v>183</v>
      </c>
      <c r="F19" s="98" t="s">
        <v>187</v>
      </c>
    </row>
    <row r="20" spans="1:6" ht="13.5" thickBot="1">
      <c r="A20" s="111" t="s">
        <v>188</v>
      </c>
      <c r="B20" s="100" t="s">
        <v>115</v>
      </c>
      <c r="C20" s="100" t="s">
        <v>54</v>
      </c>
      <c r="D20" s="100" t="s">
        <v>189</v>
      </c>
      <c r="E20" s="100" t="s">
        <v>183</v>
      </c>
      <c r="F20" s="101" t="s">
        <v>190</v>
      </c>
    </row>
    <row r="22" ht="12.75">
      <c r="A22" s="56" t="s">
        <v>191</v>
      </c>
    </row>
  </sheetData>
  <sheetProtection password="DCDB" sheet="1" objects="1" scenarios="1"/>
  <mergeCells count="12">
    <mergeCell ref="A14:F14"/>
    <mergeCell ref="A16:A17"/>
    <mergeCell ref="B16:B17"/>
    <mergeCell ref="C16:C17"/>
    <mergeCell ref="D16:D17"/>
    <mergeCell ref="E16:F16"/>
    <mergeCell ref="A1:F1"/>
    <mergeCell ref="A3:A4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:K1"/>
    </sheetView>
  </sheetViews>
  <sheetFormatPr defaultColWidth="9.00390625" defaultRowHeight="12.75"/>
  <cols>
    <col min="1" max="1" width="14.375" style="18" customWidth="1"/>
    <col min="2" max="2" width="10.875" style="18" customWidth="1"/>
    <col min="3" max="3" width="11.125" style="18" customWidth="1"/>
    <col min="4" max="4" width="11.875" style="18" customWidth="1"/>
    <col min="5" max="5" width="10.875" style="18" customWidth="1"/>
    <col min="6" max="6" width="7.875" style="18" customWidth="1"/>
    <col min="7" max="7" width="8.00390625" style="18" customWidth="1"/>
    <col min="8" max="8" width="5.625" style="18" customWidth="1"/>
    <col min="9" max="9" width="8.00390625" style="18" customWidth="1"/>
    <col min="10" max="10" width="7.875" style="18" customWidth="1"/>
    <col min="11" max="11" width="8.625" style="18" customWidth="1"/>
    <col min="12" max="16384" width="9.125" style="18" customWidth="1"/>
  </cols>
  <sheetData>
    <row r="1" spans="1:11" ht="12.75">
      <c r="A1" s="112" t="s">
        <v>192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3.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.75" customHeight="1">
      <c r="A3" s="113" t="s">
        <v>84</v>
      </c>
      <c r="B3" s="65" t="s">
        <v>193</v>
      </c>
      <c r="C3" s="65" t="s">
        <v>194</v>
      </c>
      <c r="D3" s="66" t="s">
        <v>85</v>
      </c>
      <c r="E3" s="114"/>
      <c r="F3" s="114"/>
      <c r="G3" s="114"/>
      <c r="H3" s="114"/>
      <c r="I3" s="66" t="s">
        <v>195</v>
      </c>
      <c r="J3" s="114"/>
      <c r="K3" s="115" t="s">
        <v>196</v>
      </c>
    </row>
    <row r="4" spans="1:11" ht="38.25">
      <c r="A4" s="93"/>
      <c r="B4" s="80"/>
      <c r="C4" s="80"/>
      <c r="D4" s="77" t="s">
        <v>197</v>
      </c>
      <c r="E4" s="77" t="s">
        <v>198</v>
      </c>
      <c r="F4" s="77" t="s">
        <v>199</v>
      </c>
      <c r="G4" s="77" t="s">
        <v>200</v>
      </c>
      <c r="H4" s="77" t="s">
        <v>201</v>
      </c>
      <c r="I4" s="116" t="s">
        <v>202</v>
      </c>
      <c r="J4" s="116" t="s">
        <v>203</v>
      </c>
      <c r="K4" s="81"/>
    </row>
    <row r="5" spans="1:11" ht="12.75">
      <c r="A5" s="79" t="s">
        <v>204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ht="12.75">
      <c r="A6" s="76" t="s">
        <v>21</v>
      </c>
      <c r="B6" s="77" t="s">
        <v>205</v>
      </c>
      <c r="C6" s="77" t="s">
        <v>206</v>
      </c>
      <c r="D6" s="77" t="s">
        <v>207</v>
      </c>
      <c r="E6" s="77" t="s">
        <v>208</v>
      </c>
      <c r="F6" s="77" t="s">
        <v>209</v>
      </c>
      <c r="G6" s="77" t="s">
        <v>210</v>
      </c>
      <c r="H6" s="77" t="s">
        <v>43</v>
      </c>
      <c r="I6" s="77" t="s">
        <v>211</v>
      </c>
      <c r="J6" s="77" t="s">
        <v>212</v>
      </c>
      <c r="K6" s="78" t="s">
        <v>213</v>
      </c>
    </row>
    <row r="7" spans="1:11" ht="12.75">
      <c r="A7" s="76" t="s">
        <v>214</v>
      </c>
      <c r="B7" s="77" t="s">
        <v>215</v>
      </c>
      <c r="C7" s="77" t="s">
        <v>216</v>
      </c>
      <c r="D7" s="77" t="s">
        <v>46</v>
      </c>
      <c r="E7" s="77" t="s">
        <v>217</v>
      </c>
      <c r="F7" s="77" t="s">
        <v>218</v>
      </c>
      <c r="G7" s="77" t="s">
        <v>219</v>
      </c>
      <c r="H7" s="77" t="s">
        <v>220</v>
      </c>
      <c r="I7" s="77" t="s">
        <v>221</v>
      </c>
      <c r="J7" s="77" t="s">
        <v>222</v>
      </c>
      <c r="K7" s="78" t="s">
        <v>33</v>
      </c>
    </row>
    <row r="8" spans="1:11" ht="12.75">
      <c r="A8" s="76" t="s">
        <v>223</v>
      </c>
      <c r="B8" s="77" t="s">
        <v>224</v>
      </c>
      <c r="C8" s="77" t="s">
        <v>225</v>
      </c>
      <c r="D8" s="77" t="s">
        <v>226</v>
      </c>
      <c r="E8" s="77" t="s">
        <v>227</v>
      </c>
      <c r="F8" s="77" t="s">
        <v>227</v>
      </c>
      <c r="G8" s="77" t="s">
        <v>228</v>
      </c>
      <c r="H8" s="77" t="s">
        <v>229</v>
      </c>
      <c r="I8" s="77" t="s">
        <v>230</v>
      </c>
      <c r="J8" s="77" t="s">
        <v>231</v>
      </c>
      <c r="K8" s="78" t="s">
        <v>213</v>
      </c>
    </row>
    <row r="9" spans="1:11" ht="12.75">
      <c r="A9" s="76" t="s">
        <v>33</v>
      </c>
      <c r="B9" s="77" t="s">
        <v>232</v>
      </c>
      <c r="C9" s="77" t="s">
        <v>233</v>
      </c>
      <c r="D9" s="77" t="s">
        <v>234</v>
      </c>
      <c r="E9" s="77" t="s">
        <v>235</v>
      </c>
      <c r="F9" s="77" t="s">
        <v>236</v>
      </c>
      <c r="G9" s="77" t="s">
        <v>237</v>
      </c>
      <c r="H9" s="77" t="s">
        <v>226</v>
      </c>
      <c r="I9" s="77" t="s">
        <v>238</v>
      </c>
      <c r="J9" s="77" t="s">
        <v>239</v>
      </c>
      <c r="K9" s="78" t="s">
        <v>33</v>
      </c>
    </row>
    <row r="10" spans="1:11" ht="12.75">
      <c r="A10" s="76" t="s">
        <v>240</v>
      </c>
      <c r="B10" s="77" t="s">
        <v>23</v>
      </c>
      <c r="C10" s="77" t="s">
        <v>241</v>
      </c>
      <c r="D10" s="77" t="s">
        <v>242</v>
      </c>
      <c r="E10" s="77" t="s">
        <v>243</v>
      </c>
      <c r="F10" s="77" t="s">
        <v>244</v>
      </c>
      <c r="G10" s="77" t="s">
        <v>245</v>
      </c>
      <c r="H10" s="77" t="s">
        <v>246</v>
      </c>
      <c r="I10" s="77" t="s">
        <v>247</v>
      </c>
      <c r="J10" s="77" t="s">
        <v>248</v>
      </c>
      <c r="K10" s="78" t="s">
        <v>33</v>
      </c>
    </row>
    <row r="11" spans="1:11" ht="12.75">
      <c r="A11" s="76" t="s">
        <v>249</v>
      </c>
      <c r="B11" s="77" t="s">
        <v>250</v>
      </c>
      <c r="C11" s="77" t="s">
        <v>251</v>
      </c>
      <c r="D11" s="77" t="s">
        <v>252</v>
      </c>
      <c r="E11" s="77" t="s">
        <v>253</v>
      </c>
      <c r="F11" s="77" t="s">
        <v>253</v>
      </c>
      <c r="G11" s="77" t="s">
        <v>254</v>
      </c>
      <c r="H11" s="77" t="s">
        <v>255</v>
      </c>
      <c r="I11" s="77" t="s">
        <v>247</v>
      </c>
      <c r="J11" s="77" t="s">
        <v>256</v>
      </c>
      <c r="K11" s="78" t="s">
        <v>33</v>
      </c>
    </row>
    <row r="12" spans="1:11" ht="12.75">
      <c r="A12" s="79" t="s">
        <v>257</v>
      </c>
      <c r="B12" s="80"/>
      <c r="C12" s="80"/>
      <c r="D12" s="80"/>
      <c r="E12" s="80"/>
      <c r="F12" s="80"/>
      <c r="G12" s="80"/>
      <c r="H12" s="80"/>
      <c r="I12" s="80"/>
      <c r="J12" s="80"/>
      <c r="K12" s="81"/>
    </row>
    <row r="13" spans="1:11" ht="12.75">
      <c r="A13" s="76" t="s">
        <v>258</v>
      </c>
      <c r="B13" s="77" t="s">
        <v>259</v>
      </c>
      <c r="C13" s="77" t="s">
        <v>260</v>
      </c>
      <c r="D13" s="77" t="s">
        <v>261</v>
      </c>
      <c r="E13" s="117"/>
      <c r="F13" s="117"/>
      <c r="G13" s="117"/>
      <c r="H13" s="117"/>
      <c r="I13" s="77" t="s">
        <v>262</v>
      </c>
      <c r="J13" s="117"/>
      <c r="K13" s="78" t="s">
        <v>33</v>
      </c>
    </row>
    <row r="14" spans="1:11" ht="12.75">
      <c r="A14" s="76" t="s">
        <v>51</v>
      </c>
      <c r="B14" s="77" t="s">
        <v>263</v>
      </c>
      <c r="C14" s="77" t="s">
        <v>264</v>
      </c>
      <c r="D14" s="117"/>
      <c r="E14" s="77" t="s">
        <v>64</v>
      </c>
      <c r="F14" s="77" t="s">
        <v>265</v>
      </c>
      <c r="G14" s="77" t="s">
        <v>64</v>
      </c>
      <c r="H14" s="77" t="s">
        <v>64</v>
      </c>
      <c r="I14" s="77" t="s">
        <v>266</v>
      </c>
      <c r="J14" s="77" t="s">
        <v>64</v>
      </c>
      <c r="K14" s="78" t="s">
        <v>33</v>
      </c>
    </row>
    <row r="15" spans="1:11" ht="12.75">
      <c r="A15" s="76" t="s">
        <v>58</v>
      </c>
      <c r="B15" s="77" t="s">
        <v>240</v>
      </c>
      <c r="C15" s="77" t="s">
        <v>64</v>
      </c>
      <c r="D15" s="77" t="s">
        <v>64</v>
      </c>
      <c r="E15" s="77" t="s">
        <v>64</v>
      </c>
      <c r="F15" s="77" t="s">
        <v>267</v>
      </c>
      <c r="G15" s="77" t="s">
        <v>64</v>
      </c>
      <c r="H15" s="77" t="s">
        <v>64</v>
      </c>
      <c r="I15" s="77" t="s">
        <v>268</v>
      </c>
      <c r="J15" s="77" t="s">
        <v>269</v>
      </c>
      <c r="K15" s="78" t="s">
        <v>270</v>
      </c>
    </row>
    <row r="16" spans="1:11" ht="12.75">
      <c r="A16" s="79" t="s">
        <v>271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spans="1:11" ht="12.75">
      <c r="A17" s="76" t="s">
        <v>33</v>
      </c>
      <c r="B17" s="77" t="s">
        <v>232</v>
      </c>
      <c r="C17" s="77" t="s">
        <v>272</v>
      </c>
      <c r="D17" s="77" t="s">
        <v>273</v>
      </c>
      <c r="E17" s="77" t="s">
        <v>64</v>
      </c>
      <c r="F17" s="77" t="s">
        <v>64</v>
      </c>
      <c r="G17" s="77" t="s">
        <v>64</v>
      </c>
      <c r="H17" s="77" t="s">
        <v>64</v>
      </c>
      <c r="I17" s="77" t="s">
        <v>238</v>
      </c>
      <c r="J17" s="77" t="s">
        <v>64</v>
      </c>
      <c r="K17" s="78" t="s">
        <v>33</v>
      </c>
    </row>
    <row r="18" spans="1:11" ht="13.5" thickBot="1">
      <c r="A18" s="118" t="s">
        <v>249</v>
      </c>
      <c r="B18" s="119" t="s">
        <v>250</v>
      </c>
      <c r="C18" s="119" t="s">
        <v>251</v>
      </c>
      <c r="D18" s="119" t="s">
        <v>274</v>
      </c>
      <c r="E18" s="119" t="s">
        <v>64</v>
      </c>
      <c r="F18" s="119" t="s">
        <v>64</v>
      </c>
      <c r="G18" s="119" t="s">
        <v>64</v>
      </c>
      <c r="H18" s="119" t="s">
        <v>64</v>
      </c>
      <c r="I18" s="119" t="s">
        <v>247</v>
      </c>
      <c r="J18" s="119" t="s">
        <v>64</v>
      </c>
      <c r="K18" s="120" t="s">
        <v>33</v>
      </c>
    </row>
    <row r="20" ht="12.75">
      <c r="A20" s="121" t="s">
        <v>275</v>
      </c>
    </row>
    <row r="21" ht="12.75">
      <c r="A21" s="121" t="s">
        <v>276</v>
      </c>
    </row>
    <row r="23" spans="1:7" ht="12.75">
      <c r="A23" s="112" t="s">
        <v>277</v>
      </c>
      <c r="B23" s="88"/>
      <c r="C23" s="88"/>
      <c r="D23" s="88"/>
      <c r="E23" s="88"/>
      <c r="F23" s="88"/>
      <c r="G23" s="88"/>
    </row>
    <row r="24" spans="1:7" ht="13.5" thickBot="1">
      <c r="A24" s="61"/>
      <c r="B24" s="61"/>
      <c r="C24" s="61"/>
      <c r="D24" s="61"/>
      <c r="E24" s="61"/>
      <c r="F24" s="61"/>
      <c r="G24" s="61"/>
    </row>
    <row r="25" spans="1:7" ht="12.75">
      <c r="A25" s="63" t="s">
        <v>278</v>
      </c>
      <c r="B25" s="65" t="s">
        <v>84</v>
      </c>
      <c r="C25" s="65" t="s">
        <v>279</v>
      </c>
      <c r="D25" s="66" t="s">
        <v>280</v>
      </c>
      <c r="E25" s="65" t="s">
        <v>85</v>
      </c>
      <c r="F25" s="66" t="s">
        <v>281</v>
      </c>
      <c r="G25" s="67"/>
    </row>
    <row r="26" spans="1:7" ht="25.5">
      <c r="A26" s="93"/>
      <c r="B26" s="80"/>
      <c r="C26" s="80"/>
      <c r="D26" s="80"/>
      <c r="E26" s="80"/>
      <c r="F26" s="116" t="s">
        <v>19</v>
      </c>
      <c r="G26" s="122" t="s">
        <v>20</v>
      </c>
    </row>
    <row r="27" spans="1:7" ht="12.75">
      <c r="A27" s="79" t="s">
        <v>282</v>
      </c>
      <c r="B27" s="80"/>
      <c r="C27" s="80"/>
      <c r="D27" s="80"/>
      <c r="E27" s="80"/>
      <c r="F27" s="80"/>
      <c r="G27" s="81"/>
    </row>
    <row r="28" spans="1:7" ht="12.75">
      <c r="A28" s="76" t="s">
        <v>283</v>
      </c>
      <c r="B28" s="77" t="s">
        <v>249</v>
      </c>
      <c r="C28" s="77" t="s">
        <v>284</v>
      </c>
      <c r="D28" s="77" t="s">
        <v>285</v>
      </c>
      <c r="E28" s="77" t="s">
        <v>59</v>
      </c>
      <c r="F28" s="77" t="s">
        <v>56</v>
      </c>
      <c r="G28" s="78" t="s">
        <v>286</v>
      </c>
    </row>
    <row r="29" spans="1:7" ht="12.75">
      <c r="A29" s="76" t="s">
        <v>287</v>
      </c>
      <c r="B29" s="77" t="s">
        <v>258</v>
      </c>
      <c r="C29" s="77" t="s">
        <v>258</v>
      </c>
      <c r="D29" s="77" t="s">
        <v>260</v>
      </c>
      <c r="E29" s="77" t="s">
        <v>288</v>
      </c>
      <c r="F29" s="77" t="s">
        <v>289</v>
      </c>
      <c r="G29" s="78" t="s">
        <v>290</v>
      </c>
    </row>
    <row r="30" spans="1:7" ht="12.75">
      <c r="A30" s="76" t="s">
        <v>291</v>
      </c>
      <c r="B30" s="77" t="s">
        <v>151</v>
      </c>
      <c r="C30" s="77" t="s">
        <v>292</v>
      </c>
      <c r="D30" s="77" t="s">
        <v>293</v>
      </c>
      <c r="E30" s="77" t="s">
        <v>294</v>
      </c>
      <c r="F30" s="77" t="s">
        <v>289</v>
      </c>
      <c r="G30" s="78" t="s">
        <v>295</v>
      </c>
    </row>
    <row r="31" spans="1:7" ht="12.75">
      <c r="A31" s="76" t="s">
        <v>296</v>
      </c>
      <c r="B31" s="77" t="s">
        <v>297</v>
      </c>
      <c r="C31" s="77" t="s">
        <v>22</v>
      </c>
      <c r="D31" s="77" t="s">
        <v>298</v>
      </c>
      <c r="E31" s="77" t="s">
        <v>182</v>
      </c>
      <c r="F31" s="77" t="s">
        <v>299</v>
      </c>
      <c r="G31" s="78" t="s">
        <v>300</v>
      </c>
    </row>
    <row r="32" spans="1:7" ht="12.75">
      <c r="A32" s="76" t="s">
        <v>301</v>
      </c>
      <c r="B32" s="77" t="s">
        <v>208</v>
      </c>
      <c r="C32" s="77" t="s">
        <v>302</v>
      </c>
      <c r="D32" s="77" t="s">
        <v>303</v>
      </c>
      <c r="E32" s="77" t="s">
        <v>304</v>
      </c>
      <c r="F32" s="77" t="s">
        <v>73</v>
      </c>
      <c r="G32" s="78" t="s">
        <v>305</v>
      </c>
    </row>
    <row r="33" spans="1:7" ht="12.75">
      <c r="A33" s="76" t="s">
        <v>306</v>
      </c>
      <c r="B33" s="77" t="s">
        <v>48</v>
      </c>
      <c r="C33" s="77" t="s">
        <v>307</v>
      </c>
      <c r="D33" s="77" t="s">
        <v>308</v>
      </c>
      <c r="E33" s="77" t="s">
        <v>309</v>
      </c>
      <c r="F33" s="77" t="s">
        <v>310</v>
      </c>
      <c r="G33" s="78" t="s">
        <v>311</v>
      </c>
    </row>
    <row r="34" spans="1:7" ht="12.75">
      <c r="A34" s="123" t="s">
        <v>312</v>
      </c>
      <c r="B34" s="80"/>
      <c r="C34" s="80"/>
      <c r="D34" s="80"/>
      <c r="E34" s="80"/>
      <c r="F34" s="80"/>
      <c r="G34" s="81"/>
    </row>
    <row r="35" spans="1:7" ht="12.75">
      <c r="A35" s="76" t="s">
        <v>313</v>
      </c>
      <c r="B35" s="77" t="s">
        <v>151</v>
      </c>
      <c r="C35" s="77" t="s">
        <v>302</v>
      </c>
      <c r="D35" s="77" t="s">
        <v>314</v>
      </c>
      <c r="E35" s="77" t="s">
        <v>315</v>
      </c>
      <c r="F35" s="77" t="s">
        <v>258</v>
      </c>
      <c r="G35" s="78" t="s">
        <v>316</v>
      </c>
    </row>
    <row r="36" spans="1:7" ht="12.75">
      <c r="A36" s="76" t="s">
        <v>317</v>
      </c>
      <c r="B36" s="77" t="s">
        <v>43</v>
      </c>
      <c r="C36" s="77" t="s">
        <v>302</v>
      </c>
      <c r="D36" s="77" t="s">
        <v>318</v>
      </c>
      <c r="E36" s="77" t="s">
        <v>319</v>
      </c>
      <c r="F36" s="77" t="s">
        <v>307</v>
      </c>
      <c r="G36" s="78" t="s">
        <v>320</v>
      </c>
    </row>
    <row r="37" spans="1:7" ht="12.75">
      <c r="A37" s="76" t="s">
        <v>321</v>
      </c>
      <c r="B37" s="77" t="s">
        <v>71</v>
      </c>
      <c r="C37" s="77" t="s">
        <v>302</v>
      </c>
      <c r="D37" s="77" t="s">
        <v>322</v>
      </c>
      <c r="E37" s="77" t="s">
        <v>323</v>
      </c>
      <c r="F37" s="77" t="s">
        <v>324</v>
      </c>
      <c r="G37" s="78" t="s">
        <v>325</v>
      </c>
    </row>
    <row r="38" spans="1:7" ht="13.5" thickBot="1">
      <c r="A38" s="118" t="s">
        <v>326</v>
      </c>
      <c r="B38" s="119" t="s">
        <v>48</v>
      </c>
      <c r="C38" s="71">
        <v>140</v>
      </c>
      <c r="D38" s="119" t="s">
        <v>327</v>
      </c>
      <c r="E38" s="119" t="s">
        <v>328</v>
      </c>
      <c r="F38" s="119" t="s">
        <v>58</v>
      </c>
      <c r="G38" s="120" t="s">
        <v>329</v>
      </c>
    </row>
    <row r="40" ht="12.75">
      <c r="A40" s="121" t="s">
        <v>330</v>
      </c>
    </row>
    <row r="41" ht="12.75">
      <c r="A41" s="121" t="s">
        <v>331</v>
      </c>
    </row>
    <row r="43" ht="12.75">
      <c r="A43" s="121" t="s">
        <v>332</v>
      </c>
    </row>
  </sheetData>
  <sheetProtection password="DCDB" sheet="1" objects="1" scenarios="1"/>
  <mergeCells count="19">
    <mergeCell ref="E25:E26"/>
    <mergeCell ref="F25:G25"/>
    <mergeCell ref="A27:G27"/>
    <mergeCell ref="A34:G34"/>
    <mergeCell ref="A25:A26"/>
    <mergeCell ref="B25:B26"/>
    <mergeCell ref="C25:C26"/>
    <mergeCell ref="D25:D26"/>
    <mergeCell ref="A5:K5"/>
    <mergeCell ref="A12:K12"/>
    <mergeCell ref="A16:K16"/>
    <mergeCell ref="A23:G23"/>
    <mergeCell ref="A1:K1"/>
    <mergeCell ref="A3:A4"/>
    <mergeCell ref="B3:B4"/>
    <mergeCell ref="C3:C4"/>
    <mergeCell ref="D3:H3"/>
    <mergeCell ref="I3:J3"/>
    <mergeCell ref="K3:K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="150" zoomScaleNormal="150" workbookViewId="0" topLeftCell="A1">
      <selection activeCell="A1" sqref="A1:H1"/>
    </sheetView>
  </sheetViews>
  <sheetFormatPr defaultColWidth="9.00390625" defaultRowHeight="12.75"/>
  <cols>
    <col min="1" max="1" width="17.00390625" style="18" customWidth="1"/>
    <col min="2" max="2" width="8.375" style="18" customWidth="1"/>
    <col min="3" max="4" width="8.00390625" style="18" customWidth="1"/>
    <col min="5" max="5" width="8.375" style="18" customWidth="1"/>
    <col min="6" max="6" width="8.00390625" style="18" customWidth="1"/>
    <col min="7" max="7" width="8.125" style="18" customWidth="1"/>
    <col min="8" max="8" width="9.625" style="18" customWidth="1"/>
    <col min="9" max="16384" width="9.125" style="18" customWidth="1"/>
  </cols>
  <sheetData>
    <row r="1" spans="1:8" ht="12.75">
      <c r="A1" s="124" t="s">
        <v>333</v>
      </c>
      <c r="B1" s="88"/>
      <c r="C1" s="88"/>
      <c r="D1" s="88"/>
      <c r="E1" s="88"/>
      <c r="F1" s="88"/>
      <c r="G1" s="88"/>
      <c r="H1" s="88"/>
    </row>
    <row r="2" spans="1:8" ht="13.5" thickBot="1">
      <c r="A2" s="61"/>
      <c r="B2" s="61"/>
      <c r="C2" s="61"/>
      <c r="D2" s="61"/>
      <c r="E2" s="61"/>
      <c r="F2" s="61"/>
      <c r="G2" s="61"/>
      <c r="H2" s="61"/>
    </row>
    <row r="3" spans="1:8" ht="12.75">
      <c r="A3" s="63" t="s">
        <v>104</v>
      </c>
      <c r="B3" s="65" t="s">
        <v>84</v>
      </c>
      <c r="C3" s="65" t="s">
        <v>83</v>
      </c>
      <c r="D3" s="65" t="s">
        <v>334</v>
      </c>
      <c r="E3" s="65" t="s">
        <v>85</v>
      </c>
      <c r="F3" s="66" t="s">
        <v>281</v>
      </c>
      <c r="G3" s="114"/>
      <c r="H3" s="67"/>
    </row>
    <row r="4" spans="1:8" ht="38.25">
      <c r="A4" s="93"/>
      <c r="B4" s="80"/>
      <c r="C4" s="80"/>
      <c r="D4" s="80"/>
      <c r="E4" s="80"/>
      <c r="F4" s="116" t="s">
        <v>335</v>
      </c>
      <c r="G4" s="116" t="s">
        <v>20</v>
      </c>
      <c r="H4" s="122" t="s">
        <v>336</v>
      </c>
    </row>
    <row r="5" spans="1:8" ht="12.75">
      <c r="A5" s="76" t="s">
        <v>337</v>
      </c>
      <c r="B5" s="77" t="s">
        <v>338</v>
      </c>
      <c r="C5" s="77" t="s">
        <v>23</v>
      </c>
      <c r="D5" s="77" t="s">
        <v>339</v>
      </c>
      <c r="E5" s="77" t="s">
        <v>340</v>
      </c>
      <c r="F5" s="77" t="s">
        <v>28</v>
      </c>
      <c r="G5" s="77" t="s">
        <v>341</v>
      </c>
      <c r="H5" s="78" t="s">
        <v>342</v>
      </c>
    </row>
    <row r="6" spans="1:8" ht="12.75">
      <c r="A6" s="76" t="s">
        <v>343</v>
      </c>
      <c r="B6" s="77" t="s">
        <v>267</v>
      </c>
      <c r="C6" s="77" t="s">
        <v>115</v>
      </c>
      <c r="D6" s="77" t="s">
        <v>344</v>
      </c>
      <c r="E6" s="77" t="s">
        <v>345</v>
      </c>
      <c r="F6" s="77" t="s">
        <v>346</v>
      </c>
      <c r="G6" s="77" t="s">
        <v>347</v>
      </c>
      <c r="H6" s="78" t="s">
        <v>348</v>
      </c>
    </row>
    <row r="7" spans="1:8" ht="12.75">
      <c r="A7" s="76" t="s">
        <v>349</v>
      </c>
      <c r="B7" s="77" t="s">
        <v>350</v>
      </c>
      <c r="C7" s="77" t="s">
        <v>36</v>
      </c>
      <c r="D7" s="77" t="s">
        <v>270</v>
      </c>
      <c r="E7" s="77" t="s">
        <v>351</v>
      </c>
      <c r="F7" s="77" t="s">
        <v>346</v>
      </c>
      <c r="G7" s="77" t="s">
        <v>54</v>
      </c>
      <c r="H7" s="78" t="s">
        <v>352</v>
      </c>
    </row>
    <row r="8" spans="1:8" ht="13.5" thickBot="1">
      <c r="A8" s="118" t="s">
        <v>353</v>
      </c>
      <c r="B8" s="119" t="s">
        <v>354</v>
      </c>
      <c r="C8" s="119" t="s">
        <v>36</v>
      </c>
      <c r="D8" s="119" t="s">
        <v>302</v>
      </c>
      <c r="E8" s="119" t="s">
        <v>355</v>
      </c>
      <c r="F8" s="119" t="s">
        <v>356</v>
      </c>
      <c r="G8" s="119" t="s">
        <v>357</v>
      </c>
      <c r="H8" s="120" t="s">
        <v>226</v>
      </c>
    </row>
    <row r="10" ht="12.75">
      <c r="A10" s="121" t="s">
        <v>358</v>
      </c>
    </row>
    <row r="11" ht="12.75">
      <c r="A11" s="121" t="s">
        <v>359</v>
      </c>
    </row>
  </sheetData>
  <sheetProtection password="DCDB" sheet="1" objects="1" scenarios="1"/>
  <mergeCells count="7">
    <mergeCell ref="A1:H1"/>
    <mergeCell ref="A3:A4"/>
    <mergeCell ref="B3:B4"/>
    <mergeCell ref="C3:C4"/>
    <mergeCell ref="D3:D4"/>
    <mergeCell ref="E3:E4"/>
    <mergeCell ref="F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zoomScale="150" zoomScaleNormal="150" workbookViewId="0" topLeftCell="A1">
      <selection activeCell="R5" sqref="R5"/>
    </sheetView>
  </sheetViews>
  <sheetFormatPr defaultColWidth="9.00390625" defaultRowHeight="12.75"/>
  <cols>
    <col min="1" max="1" width="2.625" style="18" customWidth="1"/>
    <col min="2" max="2" width="5.75390625" style="18" customWidth="1"/>
    <col min="3" max="3" width="3.625" style="18" customWidth="1"/>
    <col min="4" max="4" width="3.875" style="18" customWidth="1"/>
    <col min="5" max="5" width="3.375" style="18" customWidth="1"/>
    <col min="6" max="6" width="4.00390625" style="18" customWidth="1"/>
    <col min="7" max="8" width="3.625" style="18" customWidth="1"/>
    <col min="9" max="9" width="3.875" style="18" customWidth="1"/>
    <col min="10" max="11" width="3.625" style="18" customWidth="1"/>
    <col min="12" max="12" width="4.00390625" style="18" customWidth="1"/>
    <col min="13" max="14" width="3.625" style="18" customWidth="1"/>
    <col min="15" max="16" width="3.875" style="18" customWidth="1"/>
    <col min="17" max="17" width="3.625" style="18" customWidth="1"/>
    <col min="18" max="18" width="3.375" style="18" customWidth="1"/>
    <col min="19" max="19" width="3.125" style="18" customWidth="1"/>
    <col min="20" max="20" width="4.125" style="18" customWidth="1"/>
    <col min="21" max="16384" width="9.125" style="18" customWidth="1"/>
  </cols>
  <sheetData>
    <row r="1" spans="1:20" ht="13.5">
      <c r="A1" s="125" t="s">
        <v>445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2.75">
      <c r="A2" s="125" t="s">
        <v>444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3.5" thickBot="1">
      <c r="A3" s="175" t="s">
        <v>449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ht="12.75">
      <c r="A4" s="127" t="s">
        <v>360</v>
      </c>
      <c r="B4" s="128"/>
      <c r="C4" s="42" t="s">
        <v>361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</row>
    <row r="5" spans="1:20" ht="150.75" customHeight="1">
      <c r="A5" s="129"/>
      <c r="B5" s="130"/>
      <c r="C5" s="142" t="s">
        <v>362</v>
      </c>
      <c r="D5" s="142" t="s">
        <v>363</v>
      </c>
      <c r="E5" s="142" t="s">
        <v>364</v>
      </c>
      <c r="F5" s="142" t="s">
        <v>365</v>
      </c>
      <c r="G5" s="142" t="s">
        <v>366</v>
      </c>
      <c r="H5" s="143" t="s">
        <v>367</v>
      </c>
      <c r="I5" s="144"/>
      <c r="J5" s="147" t="s">
        <v>442</v>
      </c>
      <c r="K5" s="148"/>
      <c r="L5" s="150" t="s">
        <v>368</v>
      </c>
      <c r="M5" s="151"/>
      <c r="N5" s="145" t="s">
        <v>369</v>
      </c>
      <c r="O5" s="146"/>
      <c r="P5" s="142" t="s">
        <v>370</v>
      </c>
      <c r="Q5" s="142" t="s">
        <v>371</v>
      </c>
      <c r="R5" s="142" t="s">
        <v>372</v>
      </c>
      <c r="S5" s="142" t="s">
        <v>373</v>
      </c>
      <c r="T5" s="149" t="s">
        <v>374</v>
      </c>
    </row>
    <row r="6" spans="1:20" ht="15">
      <c r="A6" s="131" t="s">
        <v>375</v>
      </c>
      <c r="B6" s="80"/>
      <c r="C6" s="132" t="s">
        <v>376</v>
      </c>
      <c r="D6" s="132" t="s">
        <v>376</v>
      </c>
      <c r="E6" s="132" t="s">
        <v>376</v>
      </c>
      <c r="F6" s="132" t="s">
        <v>376</v>
      </c>
      <c r="G6" s="133" t="s">
        <v>376</v>
      </c>
      <c r="H6" s="132" t="s">
        <v>376</v>
      </c>
      <c r="I6" s="134" t="s">
        <v>223</v>
      </c>
      <c r="J6" s="134" t="s">
        <v>376</v>
      </c>
      <c r="K6" s="132" t="s">
        <v>223</v>
      </c>
      <c r="L6" s="134" t="s">
        <v>377</v>
      </c>
      <c r="M6" s="132" t="s">
        <v>376</v>
      </c>
      <c r="N6" s="134" t="s">
        <v>377</v>
      </c>
      <c r="O6" s="134" t="s">
        <v>376</v>
      </c>
      <c r="P6" s="132" t="s">
        <v>376</v>
      </c>
      <c r="Q6" s="132" t="s">
        <v>376</v>
      </c>
      <c r="R6" s="134" t="s">
        <v>377</v>
      </c>
      <c r="S6" s="132" t="s">
        <v>376</v>
      </c>
      <c r="T6" s="135" t="s">
        <v>376</v>
      </c>
    </row>
    <row r="7" spans="1:20" ht="13.5">
      <c r="A7" s="131" t="s">
        <v>378</v>
      </c>
      <c r="B7" s="80"/>
      <c r="C7" s="132" t="s">
        <v>223</v>
      </c>
      <c r="D7" s="134" t="s">
        <v>223</v>
      </c>
      <c r="E7" s="132" t="s">
        <v>223</v>
      </c>
      <c r="F7" s="132" t="s">
        <v>223</v>
      </c>
      <c r="G7" s="132" t="s">
        <v>223</v>
      </c>
      <c r="H7" s="132" t="s">
        <v>223</v>
      </c>
      <c r="I7" s="132" t="s">
        <v>379</v>
      </c>
      <c r="J7" s="132" t="s">
        <v>223</v>
      </c>
      <c r="K7" s="134" t="s">
        <v>379</v>
      </c>
      <c r="L7" s="132" t="s">
        <v>376</v>
      </c>
      <c r="M7" s="132" t="s">
        <v>223</v>
      </c>
      <c r="N7" s="134" t="s">
        <v>376</v>
      </c>
      <c r="O7" s="134" t="s">
        <v>223</v>
      </c>
      <c r="P7" s="132" t="s">
        <v>223</v>
      </c>
      <c r="Q7" s="134" t="s">
        <v>223</v>
      </c>
      <c r="R7" s="132" t="s">
        <v>376</v>
      </c>
      <c r="S7" s="132" t="s">
        <v>223</v>
      </c>
      <c r="T7" s="135" t="s">
        <v>223</v>
      </c>
    </row>
    <row r="8" spans="1:20" ht="6.75" customHeight="1">
      <c r="A8" s="152"/>
      <c r="B8" s="117"/>
      <c r="C8" s="132"/>
      <c r="D8" s="134"/>
      <c r="E8" s="132"/>
      <c r="F8" s="132"/>
      <c r="G8" s="132"/>
      <c r="H8" s="132"/>
      <c r="I8" s="132"/>
      <c r="J8" s="132"/>
      <c r="K8" s="134"/>
      <c r="L8" s="132"/>
      <c r="M8" s="132"/>
      <c r="N8" s="134"/>
      <c r="O8" s="134"/>
      <c r="P8" s="132"/>
      <c r="Q8" s="134"/>
      <c r="R8" s="132"/>
      <c r="S8" s="132"/>
      <c r="T8" s="135"/>
    </row>
    <row r="9" spans="1:20" ht="13.5">
      <c r="A9" s="136" t="s">
        <v>380</v>
      </c>
      <c r="B9" s="132" t="s">
        <v>381</v>
      </c>
      <c r="C9" s="132" t="s">
        <v>214</v>
      </c>
      <c r="D9" s="132" t="s">
        <v>21</v>
      </c>
      <c r="E9" s="132" t="s">
        <v>382</v>
      </c>
      <c r="F9" s="132" t="s">
        <v>383</v>
      </c>
      <c r="G9" s="132" t="s">
        <v>384</v>
      </c>
      <c r="H9" s="132" t="s">
        <v>89</v>
      </c>
      <c r="I9" s="132" t="s">
        <v>385</v>
      </c>
      <c r="J9" s="134" t="s">
        <v>386</v>
      </c>
      <c r="K9" s="132" t="s">
        <v>379</v>
      </c>
      <c r="L9" s="134" t="s">
        <v>382</v>
      </c>
      <c r="M9" s="134" t="s">
        <v>387</v>
      </c>
      <c r="N9" s="134" t="s">
        <v>386</v>
      </c>
      <c r="O9" s="134" t="s">
        <v>385</v>
      </c>
      <c r="P9" s="134" t="s">
        <v>388</v>
      </c>
      <c r="Q9" s="132" t="s">
        <v>382</v>
      </c>
      <c r="R9" s="132" t="s">
        <v>382</v>
      </c>
      <c r="S9" s="132" t="s">
        <v>28</v>
      </c>
      <c r="T9" s="135" t="s">
        <v>389</v>
      </c>
    </row>
    <row r="10" spans="1:20" ht="13.5">
      <c r="A10" s="93"/>
      <c r="B10" s="132" t="s">
        <v>390</v>
      </c>
      <c r="C10" s="132" t="s">
        <v>391</v>
      </c>
      <c r="D10" s="134" t="s">
        <v>382</v>
      </c>
      <c r="E10" s="132" t="s">
        <v>213</v>
      </c>
      <c r="F10" s="132" t="s">
        <v>356</v>
      </c>
      <c r="G10" s="132" t="s">
        <v>382</v>
      </c>
      <c r="H10" s="132" t="s">
        <v>21</v>
      </c>
      <c r="I10" s="132">
        <v>11</v>
      </c>
      <c r="J10" s="134" t="s">
        <v>392</v>
      </c>
      <c r="K10" s="134" t="s">
        <v>21</v>
      </c>
      <c r="L10" s="134" t="s">
        <v>393</v>
      </c>
      <c r="M10" s="134" t="s">
        <v>382</v>
      </c>
      <c r="N10" s="134" t="s">
        <v>387</v>
      </c>
      <c r="O10" s="134" t="s">
        <v>394</v>
      </c>
      <c r="P10" s="134" t="s">
        <v>213</v>
      </c>
      <c r="Q10" s="132" t="s">
        <v>28</v>
      </c>
      <c r="R10" s="132" t="s">
        <v>395</v>
      </c>
      <c r="S10" s="132" t="s">
        <v>223</v>
      </c>
      <c r="T10" s="135" t="s">
        <v>396</v>
      </c>
    </row>
    <row r="11" spans="1:20" ht="13.5">
      <c r="A11" s="93"/>
      <c r="B11" s="132" t="s">
        <v>397</v>
      </c>
      <c r="C11" s="132" t="s">
        <v>383</v>
      </c>
      <c r="D11" s="132" t="s">
        <v>395</v>
      </c>
      <c r="E11" s="132" t="s">
        <v>389</v>
      </c>
      <c r="F11" s="134" t="s">
        <v>398</v>
      </c>
      <c r="G11" s="132" t="s">
        <v>395</v>
      </c>
      <c r="H11" s="132" t="s">
        <v>384</v>
      </c>
      <c r="I11" s="132" t="s">
        <v>21</v>
      </c>
      <c r="J11" s="134" t="s">
        <v>214</v>
      </c>
      <c r="K11" s="134" t="s">
        <v>399</v>
      </c>
      <c r="L11" s="134" t="s">
        <v>383</v>
      </c>
      <c r="M11" s="132" t="s">
        <v>213</v>
      </c>
      <c r="N11" s="134" t="s">
        <v>382</v>
      </c>
      <c r="O11" s="134" t="s">
        <v>399</v>
      </c>
      <c r="P11" s="132" t="s">
        <v>389</v>
      </c>
      <c r="Q11" s="132" t="s">
        <v>393</v>
      </c>
      <c r="R11" s="132" t="s">
        <v>400</v>
      </c>
      <c r="S11" s="132" t="s">
        <v>401</v>
      </c>
      <c r="T11" s="135" t="s">
        <v>356</v>
      </c>
    </row>
    <row r="12" spans="1:20" ht="13.5">
      <c r="A12" s="93"/>
      <c r="B12" s="132" t="s">
        <v>285</v>
      </c>
      <c r="C12" s="134" t="s">
        <v>402</v>
      </c>
      <c r="D12" s="132" t="s">
        <v>389</v>
      </c>
      <c r="E12" s="134" t="s">
        <v>383</v>
      </c>
      <c r="F12" s="134" t="s">
        <v>403</v>
      </c>
      <c r="G12" s="132" t="s">
        <v>401</v>
      </c>
      <c r="H12" s="134" t="s">
        <v>388</v>
      </c>
      <c r="I12" s="132" t="s">
        <v>387</v>
      </c>
      <c r="J12" s="134" t="s">
        <v>388</v>
      </c>
      <c r="K12" s="132" t="s">
        <v>384</v>
      </c>
      <c r="L12" s="134" t="s">
        <v>402</v>
      </c>
      <c r="M12" s="132" t="s">
        <v>389</v>
      </c>
      <c r="N12" s="132" t="s">
        <v>28</v>
      </c>
      <c r="O12" s="134" t="s">
        <v>387</v>
      </c>
      <c r="P12" s="134" t="s">
        <v>383</v>
      </c>
      <c r="Q12" s="132" t="s">
        <v>400</v>
      </c>
      <c r="R12" s="132" t="s">
        <v>346</v>
      </c>
      <c r="S12" s="132" t="s">
        <v>396</v>
      </c>
      <c r="T12" s="135" t="s">
        <v>344</v>
      </c>
    </row>
    <row r="13" spans="1:20" ht="13.5">
      <c r="A13" s="93"/>
      <c r="B13" s="132" t="s">
        <v>404</v>
      </c>
      <c r="C13" s="134" t="s">
        <v>405</v>
      </c>
      <c r="D13" s="132" t="s">
        <v>401</v>
      </c>
      <c r="E13" s="134" t="s">
        <v>396</v>
      </c>
      <c r="F13" s="134" t="s">
        <v>406</v>
      </c>
      <c r="G13" s="132" t="s">
        <v>346</v>
      </c>
      <c r="H13" s="132" t="s">
        <v>28</v>
      </c>
      <c r="I13" s="134" t="s">
        <v>384</v>
      </c>
      <c r="J13" s="134" t="s">
        <v>28</v>
      </c>
      <c r="K13" s="134" t="s">
        <v>214</v>
      </c>
      <c r="L13" s="134" t="s">
        <v>405</v>
      </c>
      <c r="M13" s="132" t="s">
        <v>383</v>
      </c>
      <c r="N13" s="134" t="s">
        <v>213</v>
      </c>
      <c r="O13" s="134" t="s">
        <v>214</v>
      </c>
      <c r="P13" s="134" t="s">
        <v>396</v>
      </c>
      <c r="Q13" s="134" t="s">
        <v>383</v>
      </c>
      <c r="R13" s="132" t="s">
        <v>402</v>
      </c>
      <c r="S13" s="134" t="s">
        <v>33</v>
      </c>
      <c r="T13" s="135" t="s">
        <v>407</v>
      </c>
    </row>
    <row r="14" spans="1:20" ht="13.5">
      <c r="A14" s="93"/>
      <c r="B14" s="132" t="s">
        <v>408</v>
      </c>
      <c r="C14" s="134" t="s">
        <v>409</v>
      </c>
      <c r="D14" s="132" t="s">
        <v>346</v>
      </c>
      <c r="E14" s="134" t="s">
        <v>33</v>
      </c>
      <c r="F14" s="132" t="s">
        <v>410</v>
      </c>
      <c r="G14" s="132" t="s">
        <v>91</v>
      </c>
      <c r="H14" s="132" t="s">
        <v>391</v>
      </c>
      <c r="I14" s="134" t="s">
        <v>214</v>
      </c>
      <c r="J14" s="134" t="s">
        <v>391</v>
      </c>
      <c r="K14" s="134" t="s">
        <v>382</v>
      </c>
      <c r="L14" s="134" t="s">
        <v>339</v>
      </c>
      <c r="M14" s="132" t="s">
        <v>91</v>
      </c>
      <c r="N14" s="134" t="s">
        <v>395</v>
      </c>
      <c r="O14" s="134" t="s">
        <v>411</v>
      </c>
      <c r="P14" s="134" t="s">
        <v>33</v>
      </c>
      <c r="Q14" s="132" t="s">
        <v>91</v>
      </c>
      <c r="R14" s="132" t="s">
        <v>405</v>
      </c>
      <c r="S14" s="134" t="s">
        <v>409</v>
      </c>
      <c r="T14" s="135" t="s">
        <v>403</v>
      </c>
    </row>
    <row r="15" spans="1:20" ht="13.5">
      <c r="A15" s="93"/>
      <c r="B15" s="132" t="s">
        <v>412</v>
      </c>
      <c r="C15" s="134" t="s">
        <v>413</v>
      </c>
      <c r="D15" s="132" t="s">
        <v>91</v>
      </c>
      <c r="E15" s="134" t="s">
        <v>356</v>
      </c>
      <c r="F15" s="132" t="s">
        <v>39</v>
      </c>
      <c r="G15" s="132" t="s">
        <v>402</v>
      </c>
      <c r="H15" s="132" t="s">
        <v>395</v>
      </c>
      <c r="I15" s="132" t="s">
        <v>382</v>
      </c>
      <c r="J15" s="134" t="s">
        <v>395</v>
      </c>
      <c r="K15" s="134" t="s">
        <v>388</v>
      </c>
      <c r="L15" s="134" t="s">
        <v>344</v>
      </c>
      <c r="M15" s="132" t="s">
        <v>402</v>
      </c>
      <c r="N15" s="132" t="s">
        <v>223</v>
      </c>
      <c r="O15" s="134" t="s">
        <v>388</v>
      </c>
      <c r="P15" s="134" t="s">
        <v>356</v>
      </c>
      <c r="Q15" s="132" t="s">
        <v>414</v>
      </c>
      <c r="R15" s="132" t="s">
        <v>409</v>
      </c>
      <c r="S15" s="132" t="s">
        <v>413</v>
      </c>
      <c r="T15" s="135" t="s">
        <v>205</v>
      </c>
    </row>
    <row r="16" spans="1:20" ht="13.5">
      <c r="A16" s="93"/>
      <c r="B16" s="132" t="s">
        <v>260</v>
      </c>
      <c r="C16" s="134" t="s">
        <v>398</v>
      </c>
      <c r="D16" s="132" t="s">
        <v>402</v>
      </c>
      <c r="E16" s="134" t="s">
        <v>413</v>
      </c>
      <c r="F16" s="132" t="s">
        <v>415</v>
      </c>
      <c r="G16" s="132" t="s">
        <v>414</v>
      </c>
      <c r="H16" s="134" t="s">
        <v>223</v>
      </c>
      <c r="I16" s="134" t="s">
        <v>416</v>
      </c>
      <c r="J16" s="134" t="s">
        <v>223</v>
      </c>
      <c r="K16" s="134" t="s">
        <v>28</v>
      </c>
      <c r="L16" s="134" t="s">
        <v>407</v>
      </c>
      <c r="M16" s="132" t="s">
        <v>33</v>
      </c>
      <c r="N16" s="134" t="s">
        <v>400</v>
      </c>
      <c r="O16" s="134" t="s">
        <v>416</v>
      </c>
      <c r="P16" s="134" t="s">
        <v>344</v>
      </c>
      <c r="Q16" s="134" t="s">
        <v>356</v>
      </c>
      <c r="R16" s="134" t="s">
        <v>344</v>
      </c>
      <c r="S16" s="132" t="s">
        <v>417</v>
      </c>
      <c r="T16" s="135" t="s">
        <v>270</v>
      </c>
    </row>
    <row r="17" spans="1:20" ht="13.5">
      <c r="A17" s="93"/>
      <c r="B17" s="132" t="s">
        <v>418</v>
      </c>
      <c r="C17" s="134" t="s">
        <v>376</v>
      </c>
      <c r="D17" s="134" t="s">
        <v>33</v>
      </c>
      <c r="E17" s="134" t="s">
        <v>407</v>
      </c>
      <c r="F17" s="134" t="s">
        <v>419</v>
      </c>
      <c r="G17" s="132" t="s">
        <v>356</v>
      </c>
      <c r="H17" s="132" t="s">
        <v>400</v>
      </c>
      <c r="I17" s="132" t="s">
        <v>28</v>
      </c>
      <c r="J17" s="134" t="s">
        <v>400</v>
      </c>
      <c r="K17" s="132" t="s">
        <v>395</v>
      </c>
      <c r="L17" s="134" t="s">
        <v>420</v>
      </c>
      <c r="M17" s="132" t="s">
        <v>409</v>
      </c>
      <c r="N17" s="134" t="s">
        <v>346</v>
      </c>
      <c r="O17" s="134" t="s">
        <v>391</v>
      </c>
      <c r="P17" s="132" t="s">
        <v>376</v>
      </c>
      <c r="Q17" s="132" t="s">
        <v>413</v>
      </c>
      <c r="R17" s="132" t="s">
        <v>376</v>
      </c>
      <c r="S17" s="132" t="s">
        <v>420</v>
      </c>
      <c r="T17" s="135" t="s">
        <v>39</v>
      </c>
    </row>
    <row r="18" spans="1:20" ht="13.5">
      <c r="A18" s="93"/>
      <c r="B18" s="132" t="s">
        <v>421</v>
      </c>
      <c r="C18" s="134" t="s">
        <v>422</v>
      </c>
      <c r="D18" s="134" t="s">
        <v>356</v>
      </c>
      <c r="E18" s="132" t="s">
        <v>422</v>
      </c>
      <c r="F18" s="132" t="s">
        <v>377</v>
      </c>
      <c r="G18" s="132" t="s">
        <v>413</v>
      </c>
      <c r="H18" s="132" t="s">
        <v>346</v>
      </c>
      <c r="I18" s="134" t="s">
        <v>213</v>
      </c>
      <c r="J18" s="134" t="s">
        <v>346</v>
      </c>
      <c r="K18" s="132" t="s">
        <v>223</v>
      </c>
      <c r="L18" s="134" t="s">
        <v>205</v>
      </c>
      <c r="M18" s="134" t="s">
        <v>344</v>
      </c>
      <c r="N18" s="134" t="s">
        <v>91</v>
      </c>
      <c r="O18" s="132" t="s">
        <v>395</v>
      </c>
      <c r="P18" s="132" t="s">
        <v>420</v>
      </c>
      <c r="Q18" s="134" t="s">
        <v>417</v>
      </c>
      <c r="R18" s="132" t="s">
        <v>422</v>
      </c>
      <c r="S18" s="132" t="s">
        <v>406</v>
      </c>
      <c r="T18" s="135" t="s">
        <v>415</v>
      </c>
    </row>
    <row r="19" spans="1:20" ht="13.5">
      <c r="A19" s="93"/>
      <c r="B19" s="132" t="s">
        <v>423</v>
      </c>
      <c r="C19" s="132" t="s">
        <v>406</v>
      </c>
      <c r="D19" s="134" t="s">
        <v>339</v>
      </c>
      <c r="E19" s="132" t="s">
        <v>406</v>
      </c>
      <c r="F19" s="132" t="s">
        <v>424</v>
      </c>
      <c r="G19" s="132" t="s">
        <v>398</v>
      </c>
      <c r="H19" s="132" t="s">
        <v>396</v>
      </c>
      <c r="I19" s="132" t="s">
        <v>393</v>
      </c>
      <c r="J19" s="134" t="s">
        <v>396</v>
      </c>
      <c r="K19" s="132" t="s">
        <v>400</v>
      </c>
      <c r="L19" s="134" t="s">
        <v>270</v>
      </c>
      <c r="M19" s="134" t="s">
        <v>417</v>
      </c>
      <c r="N19" s="134" t="s">
        <v>402</v>
      </c>
      <c r="O19" s="132" t="s">
        <v>223</v>
      </c>
      <c r="P19" s="132" t="s">
        <v>406</v>
      </c>
      <c r="Q19" s="132" t="s">
        <v>376</v>
      </c>
      <c r="R19" s="132" t="s">
        <v>406</v>
      </c>
      <c r="S19" s="132" t="s">
        <v>410</v>
      </c>
      <c r="T19" s="135" t="s">
        <v>240</v>
      </c>
    </row>
    <row r="20" spans="1:20" ht="13.5">
      <c r="A20" s="93"/>
      <c r="B20" s="132" t="s">
        <v>425</v>
      </c>
      <c r="C20" s="132" t="s">
        <v>215</v>
      </c>
      <c r="D20" s="132" t="s">
        <v>413</v>
      </c>
      <c r="E20" s="132" t="s">
        <v>215</v>
      </c>
      <c r="F20" s="132" t="s">
        <v>426</v>
      </c>
      <c r="G20" s="132" t="s">
        <v>407</v>
      </c>
      <c r="H20" s="132" t="s">
        <v>414</v>
      </c>
      <c r="I20" s="132" t="s">
        <v>389</v>
      </c>
      <c r="J20" s="134" t="s">
        <v>414</v>
      </c>
      <c r="K20" s="134" t="s">
        <v>383</v>
      </c>
      <c r="L20" s="134" t="s">
        <v>410</v>
      </c>
      <c r="M20" s="134" t="s">
        <v>407</v>
      </c>
      <c r="N20" s="134" t="s">
        <v>33</v>
      </c>
      <c r="O20" s="134" t="s">
        <v>400</v>
      </c>
      <c r="P20" s="132" t="s">
        <v>215</v>
      </c>
      <c r="Q20" s="132" t="s">
        <v>420</v>
      </c>
      <c r="R20" s="132" t="s">
        <v>215</v>
      </c>
      <c r="S20" s="134" t="s">
        <v>39</v>
      </c>
      <c r="T20" s="135" t="s">
        <v>49</v>
      </c>
    </row>
    <row r="21" spans="1:20" ht="13.5">
      <c r="A21" s="93"/>
      <c r="B21" s="132" t="s">
        <v>427</v>
      </c>
      <c r="C21" s="132" t="s">
        <v>428</v>
      </c>
      <c r="D21" s="134" t="s">
        <v>398</v>
      </c>
      <c r="E21" s="132" t="s">
        <v>410</v>
      </c>
      <c r="F21" s="134" t="s">
        <v>429</v>
      </c>
      <c r="G21" s="132" t="s">
        <v>403</v>
      </c>
      <c r="H21" s="132" t="s">
        <v>33</v>
      </c>
      <c r="I21" s="132" t="s">
        <v>400</v>
      </c>
      <c r="J21" s="134" t="s">
        <v>33</v>
      </c>
      <c r="K21" s="132" t="s">
        <v>346</v>
      </c>
      <c r="L21" s="134" t="s">
        <v>39</v>
      </c>
      <c r="M21" s="134" t="s">
        <v>403</v>
      </c>
      <c r="N21" s="134" t="s">
        <v>405</v>
      </c>
      <c r="O21" s="134" t="s">
        <v>401</v>
      </c>
      <c r="P21" s="132" t="s">
        <v>410</v>
      </c>
      <c r="Q21" s="134" t="s">
        <v>422</v>
      </c>
      <c r="R21" s="132" t="s">
        <v>428</v>
      </c>
      <c r="S21" s="134" t="s">
        <v>26</v>
      </c>
      <c r="T21" s="135" t="s">
        <v>419</v>
      </c>
    </row>
    <row r="22" spans="1:20" ht="13.5">
      <c r="A22" s="93"/>
      <c r="B22" s="132" t="s">
        <v>430</v>
      </c>
      <c r="C22" s="132" t="s">
        <v>431</v>
      </c>
      <c r="D22" s="134" t="s">
        <v>407</v>
      </c>
      <c r="E22" s="132" t="s">
        <v>26</v>
      </c>
      <c r="F22" s="134" t="s">
        <v>432</v>
      </c>
      <c r="G22" s="132" t="s">
        <v>422</v>
      </c>
      <c r="H22" s="132" t="s">
        <v>409</v>
      </c>
      <c r="I22" s="132" t="s">
        <v>346</v>
      </c>
      <c r="J22" s="134" t="s">
        <v>409</v>
      </c>
      <c r="K22" s="132" t="s">
        <v>402</v>
      </c>
      <c r="L22" s="134" t="s">
        <v>431</v>
      </c>
      <c r="M22" s="132" t="s">
        <v>422</v>
      </c>
      <c r="N22" s="134" t="s">
        <v>409</v>
      </c>
      <c r="O22" s="134" t="s">
        <v>383</v>
      </c>
      <c r="P22" s="132" t="s">
        <v>26</v>
      </c>
      <c r="Q22" s="134" t="s">
        <v>406</v>
      </c>
      <c r="R22" s="132" t="s">
        <v>26</v>
      </c>
      <c r="S22" s="134" t="s">
        <v>433</v>
      </c>
      <c r="T22" s="135" t="s">
        <v>434</v>
      </c>
    </row>
    <row r="23" spans="1:20" ht="13.5">
      <c r="A23" s="93"/>
      <c r="B23" s="132" t="s">
        <v>435</v>
      </c>
      <c r="C23" s="132" t="s">
        <v>433</v>
      </c>
      <c r="D23" s="132" t="s">
        <v>403</v>
      </c>
      <c r="E23" s="132" t="s">
        <v>415</v>
      </c>
      <c r="F23" s="134" t="s">
        <v>436</v>
      </c>
      <c r="G23" s="132" t="s">
        <v>406</v>
      </c>
      <c r="H23" s="132" t="s">
        <v>413</v>
      </c>
      <c r="I23" s="132" t="s">
        <v>91</v>
      </c>
      <c r="J23" s="134" t="s">
        <v>339</v>
      </c>
      <c r="K23" s="132" t="s">
        <v>33</v>
      </c>
      <c r="L23" s="134" t="s">
        <v>433</v>
      </c>
      <c r="M23" s="132" t="s">
        <v>205</v>
      </c>
      <c r="N23" s="134" t="s">
        <v>413</v>
      </c>
      <c r="O23" s="134" t="s">
        <v>91</v>
      </c>
      <c r="P23" s="132" t="s">
        <v>415</v>
      </c>
      <c r="Q23" s="132" t="s">
        <v>215</v>
      </c>
      <c r="R23" s="132" t="s">
        <v>415</v>
      </c>
      <c r="S23" s="132" t="s">
        <v>240</v>
      </c>
      <c r="T23" s="137" t="s">
        <v>377</v>
      </c>
    </row>
    <row r="24" spans="1:20" ht="13.5">
      <c r="A24" s="93"/>
      <c r="B24" s="134" t="s">
        <v>437</v>
      </c>
      <c r="C24" s="132" t="s">
        <v>49</v>
      </c>
      <c r="D24" s="132" t="s">
        <v>420</v>
      </c>
      <c r="E24" s="132" t="s">
        <v>433</v>
      </c>
      <c r="F24" s="134" t="s">
        <v>249</v>
      </c>
      <c r="G24" s="132" t="s">
        <v>215</v>
      </c>
      <c r="H24" s="134" t="s">
        <v>398</v>
      </c>
      <c r="I24" s="134" t="s">
        <v>402</v>
      </c>
      <c r="J24" s="134" t="s">
        <v>344</v>
      </c>
      <c r="K24" s="134" t="s">
        <v>405</v>
      </c>
      <c r="L24" s="134" t="s">
        <v>49</v>
      </c>
      <c r="M24" s="132" t="s">
        <v>270</v>
      </c>
      <c r="N24" s="134" t="s">
        <v>344</v>
      </c>
      <c r="O24" s="132" t="s">
        <v>402</v>
      </c>
      <c r="P24" s="132" t="s">
        <v>433</v>
      </c>
      <c r="Q24" s="132" t="s">
        <v>410</v>
      </c>
      <c r="R24" s="132" t="s">
        <v>240</v>
      </c>
      <c r="S24" s="134" t="s">
        <v>438</v>
      </c>
      <c r="T24" s="135" t="s">
        <v>439</v>
      </c>
    </row>
    <row r="25" spans="1:20" ht="14.25" thickBot="1">
      <c r="A25" s="68"/>
      <c r="B25" s="138" t="s">
        <v>440</v>
      </c>
      <c r="C25" s="138" t="s">
        <v>434</v>
      </c>
      <c r="D25" s="138" t="s">
        <v>422</v>
      </c>
      <c r="E25" s="138" t="s">
        <v>49</v>
      </c>
      <c r="F25" s="139" t="s">
        <v>441</v>
      </c>
      <c r="G25" s="138" t="s">
        <v>428</v>
      </c>
      <c r="H25" s="139" t="s">
        <v>407</v>
      </c>
      <c r="I25" s="139" t="s">
        <v>33</v>
      </c>
      <c r="J25" s="139" t="s">
        <v>417</v>
      </c>
      <c r="K25" s="139" t="s">
        <v>409</v>
      </c>
      <c r="L25" s="139" t="s">
        <v>438</v>
      </c>
      <c r="M25" s="138" t="s">
        <v>410</v>
      </c>
      <c r="N25" s="139" t="s">
        <v>417</v>
      </c>
      <c r="O25" s="139" t="s">
        <v>405</v>
      </c>
      <c r="P25" s="139" t="s">
        <v>419</v>
      </c>
      <c r="Q25" s="138" t="s">
        <v>39</v>
      </c>
      <c r="R25" s="139" t="s">
        <v>419</v>
      </c>
      <c r="S25" s="138" t="s">
        <v>434</v>
      </c>
      <c r="T25" s="140" t="s">
        <v>424</v>
      </c>
    </row>
    <row r="27" ht="12.75">
      <c r="A27" s="141" t="s">
        <v>443</v>
      </c>
    </row>
  </sheetData>
  <sheetProtection password="DCDB" sheet="1" objects="1" scenarios="1"/>
  <mergeCells count="12">
    <mergeCell ref="A6:B6"/>
    <mergeCell ref="A7:B7"/>
    <mergeCell ref="A9:A25"/>
    <mergeCell ref="A3:T3"/>
    <mergeCell ref="A1:T1"/>
    <mergeCell ref="A2:T2"/>
    <mergeCell ref="A4:B5"/>
    <mergeCell ref="C4:T4"/>
    <mergeCell ref="H5:I5"/>
    <mergeCell ref="J5:K5"/>
    <mergeCell ref="L5:M5"/>
    <mergeCell ref="N5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Бахвалов</dc:creator>
  <cp:keywords/>
  <dc:description/>
  <cp:lastModifiedBy>Бахвалов</cp:lastModifiedBy>
  <dcterms:created xsi:type="dcterms:W3CDTF">2004-03-16T16:06:28Z</dcterms:created>
  <dcterms:modified xsi:type="dcterms:W3CDTF">2004-03-17T17:11:11Z</dcterms:modified>
  <cp:category/>
  <cp:version/>
  <cp:contentType/>
  <cp:contentStatus/>
</cp:coreProperties>
</file>